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driguezs\Desktop\RED DE TRANSPARENCIA 2023\Información 2023\2023\2.2.2.5 y 2.3.1.1 -3 Informes de Auditoría\"/>
    </mc:Choice>
  </mc:AlternateContent>
  <xr:revisionPtr revIDLastSave="0" documentId="8_{48B39FE3-14CC-40D3-B6E3-69CC95405DF1}" xr6:coauthVersionLast="47" xr6:coauthVersionMax="47" xr10:uidLastSave="{00000000-0000-0000-0000-000000000000}"/>
  <bookViews>
    <workbookView xWindow="-108" yWindow="-108" windowWidth="23256" windowHeight="12456" activeTab="3" xr2:uid="{662FE00B-2684-41F0-81EB-B3C68E89CC5C}"/>
  </bookViews>
  <sheets>
    <sheet name="2022" sheetId="4" r:id="rId1"/>
    <sheet name="2021" sheetId="3" r:id="rId2"/>
    <sheet name="2020" sheetId="2" r:id="rId3"/>
    <sheet name="2019" sheetId="1" r:id="rId4"/>
  </sheets>
  <definedNames>
    <definedName name="_xlnm._FilterDatabase" localSheetId="3" hidden="1">'2019'!$A$9:$I$77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3" l="1"/>
  <c r="I11" i="3"/>
  <c r="H11" i="3"/>
  <c r="I51" i="4"/>
  <c r="H51" i="4"/>
  <c r="G51" i="4"/>
</calcChain>
</file>

<file path=xl/sharedStrings.xml><?xml version="1.0" encoding="utf-8"?>
<sst xmlns="http://schemas.openxmlformats.org/spreadsheetml/2006/main" count="1151" uniqueCount="356">
  <si>
    <t>Fecha</t>
  </si>
  <si>
    <t>Informe</t>
  </si>
  <si>
    <t>Cantidad de recomendaciones emitidas</t>
  </si>
  <si>
    <t>Recomendaciones atendidas</t>
  </si>
  <si>
    <t>Recomendaciones pendientes</t>
  </si>
  <si>
    <t>Auditoria Interna INS</t>
  </si>
  <si>
    <t>Revisión del cumplimiento por parte de la Administración de las tareas y actividades propuestas para la implementación del proyecto "Cliente Decide", para constatar su adecuado avance e implementación.</t>
  </si>
  <si>
    <t>INTERNO</t>
  </si>
  <si>
    <t>Revisión de la Provisión para Siniestros Pendientes de la línea de Riesgos del Trabajo.</t>
  </si>
  <si>
    <t xml:space="preserve">Financiero </t>
  </si>
  <si>
    <t>GERENCIA</t>
  </si>
  <si>
    <t>Revisión del proceso de digitación en línea realizado por los Intermediarios de Seguros (Corredurías y Agencias de seguros) en varias Sedes.</t>
  </si>
  <si>
    <t>Operativa</t>
  </si>
  <si>
    <t>Revisión de los trámites de reconocimiento de gastos de viaje fuera del  país, otorgados a funcionarios.</t>
  </si>
  <si>
    <t>Revisión del proceso de suscripción del producto de Gastos Médicos Flexibles, realizado por la Dirección de Suscripción.</t>
  </si>
  <si>
    <t>Revisión del proceso de indemnización de reclamos en el seguro de Caución, dólares y colones aplicado por la Sede La Merced</t>
  </si>
  <si>
    <r>
      <t>Verificación de los planes de acción relacionados con los indicadores de apetito de riesgos, que son generados por la Administración de forma periódica para mantenerlos dentro del umbral</t>
    </r>
    <r>
      <rPr>
        <i/>
        <sz val="12"/>
        <color rgb="FF000000"/>
        <rFont val="Arial"/>
        <family val="2"/>
      </rPr>
      <t>.</t>
    </r>
  </si>
  <si>
    <t>Evaluación de aspectos de la gestión de la Oficialía de Cumplimiento y las Sedes del INS, respecto a la atención de lo establecido en la normativa para la implementación de la Ley 8204 sobre estupefacientes, sustancias psicotrópicas, drogas de uso no autorizado, actividades conexas, legitimación de capitales y financiamiento al terrorismo.</t>
  </si>
  <si>
    <t>Revisión de Estados Financieros al 31 de diciembre del 2018.</t>
  </si>
  <si>
    <t>JUNTA DIRECTIVA</t>
  </si>
  <si>
    <r>
      <t>Análisis del cumplimiento por parte del Instituto Nacional de Seguros de lo dispuesto en el Reglamento sobre Gobierno Corporativo, alcance N° 290D, La Gaceta del 07-12-2016</t>
    </r>
    <r>
      <rPr>
        <b/>
        <sz val="12"/>
        <color rgb="FF000000"/>
        <rFont val="Arial"/>
        <family val="2"/>
      </rPr>
      <t>.</t>
    </r>
  </si>
  <si>
    <t xml:space="preserve">Operativa </t>
  </si>
  <si>
    <t>Cálculo de indicadores de la Declaración de Apetito de Riesgo, relacionados con los procesos de cotización de Seguros Generales, Seguros Personales Colectivos y contratos Facultativos a cargo de la Dirección de Suscripción.</t>
  </si>
  <si>
    <t>Informe sobre el análisis de la gestión realizada por la Unidad de Conciliaciones de la Dirección Jurídica.</t>
  </si>
  <si>
    <t>Revisión de la gestión de aseguramiento del SOA en Sedes, para verificar la ejecución de trámites especiales en el sistema transaccional SICSOA.</t>
  </si>
  <si>
    <t>Estudio sobre la revisión del proceso del “Sistema Específico de Valoración de Riesgo Institucional (SEVRI). Periodo 2018 y “Autoevaluación Anual del Sistema de Control Interno Institucional”. Período 2017.</t>
  </si>
  <si>
    <t>Evaluación sobre la funcionalidad del sistema contingente de SIFA</t>
  </si>
  <si>
    <t>Revisión sobre la administración de convenios de comodato con otras instituciones.” Período del 01/11/2017 al 30/09/2018.</t>
  </si>
  <si>
    <t>Revisión de los gastos indirectos en la línea de Riesgos del Trabajo.</t>
  </si>
  <si>
    <t>Financiero</t>
  </si>
  <si>
    <t>Análisis de los factores que determinan el grado de abastecimiento del Almacén de Medicamentos e Implementos Médicos del CEDI</t>
  </si>
  <si>
    <t>Informe sobre "Estudio sobre el análisis de los rubros denominados "otros gastos" del producto Protección Crediticia dólares y colones.</t>
  </si>
  <si>
    <t>Estudios Especiales</t>
  </si>
  <si>
    <t>Evaluación Actuarial del Fondo de Pensiones y Jubilaciones de los Bomberos Permanentes</t>
  </si>
  <si>
    <t>Financiero Contable</t>
  </si>
  <si>
    <t>Informe de Estados Financieros al 31 de marzo 2019.</t>
  </si>
  <si>
    <t xml:space="preserve">Análisis del proceso de atención de requerimientos informáticos, por parte de la Subdirección Informática </t>
  </si>
  <si>
    <t xml:space="preserve">Revisión del pago por concepto de impuestos, multas e intereses correspondiente a la póliza No. 01 18 PCR 49275 de Protección Crediticia por Desempleo del asegurado Banco Popular. </t>
  </si>
  <si>
    <t>Revisión del cálculo de prestaciones legales para funcionarios del INS. Período 2018.</t>
  </si>
  <si>
    <t>Auditoría de la ética en el Instituto Nacional de Seguros</t>
  </si>
  <si>
    <t>COMITÉ DE ETICA</t>
  </si>
  <si>
    <t>Evaluación de control interno realizada en la sede del INS en Cartago y Puntos de Venta/Servicio adscritos.</t>
  </si>
  <si>
    <t xml:space="preserve">Informe sobre el análisis de la efectividad de las actividades de prevención, desarrolladas por el Departamento Gestión en Prevención, para disminuir la siniestralidad de Riesgos del Trabajo y Seguro Obligatorio Automotor. </t>
  </si>
  <si>
    <t>Revisión de la supervisión de la contratación del servicio de mantenimiento preventivo y servicio técnico de plantas eléctricas institucionales.</t>
  </si>
  <si>
    <t>Informe sobre la Autoevaluación de la Calidad de la Auditoría Interna del Instituto Nacional de Seguros - Período 2018</t>
  </si>
  <si>
    <t>Administrativo</t>
  </si>
  <si>
    <t>Análisis del proceso de facturación de servicios médicos recibidos por la Caja Costarricense de Seguro Social en riesgos excluidos</t>
  </si>
  <si>
    <t xml:space="preserve">Revisión de Estados Financieros al 30 de junio del 2019 </t>
  </si>
  <si>
    <t>Informe sobre la Autoevaluación de la Calidad de la Auditoría Interna del Instituto Nacional de Seguros - Período 2018.  Actualización</t>
  </si>
  <si>
    <t>Revisión el proceso de suscripción, inspección, ajuste, aceptación e indemnización de reclamos al amparo del seguro de Equipo de Contratistas.</t>
  </si>
  <si>
    <t>Evaluación sobre la aplicación del Bróker de mensajería.</t>
  </si>
  <si>
    <t>Evaluación de la gestión del área de Monitoreo de la Dirección de Tecnología de Información.</t>
  </si>
  <si>
    <t>Estudio sobre análisis de la plataforma de virtualización</t>
  </si>
  <si>
    <t>Revisión del adelanto de pago efectuado del reclamo del Seguro Voluntario de Automóviles No. 171718001792.</t>
  </si>
  <si>
    <r>
      <t xml:space="preserve">Revisión de </t>
    </r>
    <r>
      <rPr>
        <u/>
        <sz val="12"/>
        <color rgb="FF000000"/>
        <rFont val="Arial"/>
        <family val="2"/>
      </rPr>
      <t>aspectos de control</t>
    </r>
    <r>
      <rPr>
        <sz val="12"/>
        <color rgb="FF000000"/>
        <rFont val="Arial"/>
        <family val="2"/>
      </rPr>
      <t xml:space="preserve"> en el adelanto de pago del reclamo del Seguro Voluntario de Automóviles No. 171718001792</t>
    </r>
  </si>
  <si>
    <t>Revisión de los indicadores de apetito de riesgo administrados por la Dirección de Indemnizaciones en cuanto a los tiempos de atención de los siniestros establecidos por la Junta Directiva.</t>
  </si>
  <si>
    <t>Revisión sobre la presentación de informes de fin de gestión de funcionarios, así como de la entrega y recepción de bienes de parte de estos.</t>
  </si>
  <si>
    <t>Evaluación de la gestión de la continuidad (proceso COBIT DSS04)</t>
  </si>
  <si>
    <t>Evaluación de la gestión de Recursos Humanos (proceso COBIT AP007)</t>
  </si>
  <si>
    <t>Revisión del índice de suficiencia de capital, específicamente los requerimientos Riesgo Operativo y Riesgo de Seguros Personales.</t>
  </si>
  <si>
    <t>Análisis de gestión en la Unidad de Coordinación de Servicios Corporativos del Departamento Control y Gestión de Compras.</t>
  </si>
  <si>
    <t>Estudio del proceso operativo de casos no asegurados de Riesgos del Trabajo</t>
  </si>
  <si>
    <t>CAC - GERENCIA</t>
  </si>
  <si>
    <t>Estudio de las actividades de la Unidad de Indemnizaciones de la Dirección de Seguros Solidarios y Salud</t>
  </si>
  <si>
    <t>Evaluación de la gestión de la seguridad (Proceso COBIT APO13)</t>
  </si>
  <si>
    <t xml:space="preserve">Revisión de Estados Financieros al 30 de setiembre del 2019. </t>
  </si>
  <si>
    <t>Revisión del proceso de prima forzada en la emisión de contratos de seguros.</t>
  </si>
  <si>
    <r>
      <t>Evaluación de la gestión de la configuración (Proceso COBIT BAI10)</t>
    </r>
    <r>
      <rPr>
        <sz val="12"/>
        <color rgb="FF000000"/>
        <rFont val="Arial"/>
        <family val="2"/>
      </rPr>
      <t>.</t>
    </r>
  </si>
  <si>
    <t>Evaluación de la gestión del riesgo (Proceso COBIT APO12)</t>
  </si>
  <si>
    <t>Revisión Plan Presupuesto y Plan Anual Operativo Institucional 2019</t>
  </si>
  <si>
    <t>Estudio sobre el proceso de inversiones del INS.</t>
  </si>
  <si>
    <t>Revisión de los informes de valoración de reclamos en su forma, de las líneas de seguros de Aviación, Embarcaciones e Incendio, efectuadas por el Centro de Servicios Técnicos Profesionales en el 2018.</t>
  </si>
  <si>
    <t>Estudio integral del proceso operativo de liquidación de pólizas de riesgos del trabajo, mediante análisis del cálculo y contabilización de primas por cobrar.</t>
  </si>
  <si>
    <t>Evaluación del instrumental y equipo médico a nivel de la Red de Servicios de Salud.</t>
  </si>
  <si>
    <t xml:space="preserve">Estudio sobre pasivos contingentes y provisión para siniestros liquidados y controvertidos. </t>
  </si>
  <si>
    <t>Fondo de Pensiones y Jubilación para los miembros del Benemérito Cuerpo de Bomberos.</t>
  </si>
  <si>
    <t>Estudio especial sobre la administración y supervisión de los contratos de mantenimiento de los equipos del Centro de Datos Principal del INS.</t>
  </si>
  <si>
    <t>Evaluación de la gestión de la innovación (proceso COBIT APO04)</t>
  </si>
  <si>
    <t>Auditoría Informática</t>
  </si>
  <si>
    <t xml:space="preserve">Revisión sobre varios temas relacionados con el manejo de contratos por parte de la Dirección de Mercadeo. </t>
  </si>
  <si>
    <t xml:space="preserve">Revisión sobre varios hechos relacionados con la contratación de servicios en la Subdirección de Talento Humano como en la Dirección de Mercadeo. </t>
  </si>
  <si>
    <t>Evaluación de la gestión del presupuesto y los costos (Proceso COBIT APO06)</t>
  </si>
  <si>
    <t>Evaluación de la implementación de los procesos COBIT (MEA01)</t>
  </si>
  <si>
    <t>Evaluación de la gestión de las relaciones (Proceso COBIT APO08)</t>
  </si>
  <si>
    <t>Revisión de los requisitos contenidos en los perfiles de los puestos de Oficial de Seguridad, Operador de Oficina de Seguridad y Coordinador de Seguridad en relación con los que ostentan los funcionarios del Centro de Monitoreo y Seguridad.</t>
  </si>
  <si>
    <t>IA-001-2019</t>
  </si>
  <si>
    <t>IA-002-2019</t>
  </si>
  <si>
    <t>IA-003-2019</t>
  </si>
  <si>
    <t>IA-004-2019</t>
  </si>
  <si>
    <t>IA-005-2019</t>
  </si>
  <si>
    <t>IA-006-2019</t>
  </si>
  <si>
    <t>IA-007-2019</t>
  </si>
  <si>
    <t>IA-008-2019</t>
  </si>
  <si>
    <t>IA-009-2019</t>
  </si>
  <si>
    <t>IA-010-2019</t>
  </si>
  <si>
    <t>IA-011-2019</t>
  </si>
  <si>
    <t>IA-012-2019</t>
  </si>
  <si>
    <t>IA-013-2019</t>
  </si>
  <si>
    <t>IA-014-2019</t>
  </si>
  <si>
    <t>IA-015-2019</t>
  </si>
  <si>
    <t>IA-016-2019</t>
  </si>
  <si>
    <t>IA-017-2019</t>
  </si>
  <si>
    <t>IA-018-2019</t>
  </si>
  <si>
    <t>IA-019-2019</t>
  </si>
  <si>
    <t>IA-020-2019</t>
  </si>
  <si>
    <t>IA-021-2019</t>
  </si>
  <si>
    <t>IA-022-2019</t>
  </si>
  <si>
    <t>IA-023-2019</t>
  </si>
  <si>
    <t>IA-024-2019</t>
  </si>
  <si>
    <t>IA-025-2019</t>
  </si>
  <si>
    <t>IA-026-2019</t>
  </si>
  <si>
    <t>IA-027-2019</t>
  </si>
  <si>
    <t>IA-028-2019</t>
  </si>
  <si>
    <t>IA-029-2019</t>
  </si>
  <si>
    <t>IA-030-2019</t>
  </si>
  <si>
    <t>IA-031-2019</t>
  </si>
  <si>
    <t>IA-032-2019</t>
  </si>
  <si>
    <t>IA-033-2019</t>
  </si>
  <si>
    <t>IA-034-2019</t>
  </si>
  <si>
    <t>IA-035-2019</t>
  </si>
  <si>
    <t>IA-036-2019</t>
  </si>
  <si>
    <t>IA-037-2019</t>
  </si>
  <si>
    <t>IA-038-2019</t>
  </si>
  <si>
    <t>IA-039-2019</t>
  </si>
  <si>
    <t>IA-040-2019</t>
  </si>
  <si>
    <t>IA-041-2019</t>
  </si>
  <si>
    <t>IA-042-2019</t>
  </si>
  <si>
    <t>IA-043-2019</t>
  </si>
  <si>
    <t>IA-044-2019</t>
  </si>
  <si>
    <t>IA-045-2019</t>
  </si>
  <si>
    <t>IA-046-2019</t>
  </si>
  <si>
    <t>IA-047-2019</t>
  </si>
  <si>
    <t>IA-048-2019</t>
  </si>
  <si>
    <t>IA-049-2019</t>
  </si>
  <si>
    <t>IA-050-2019</t>
  </si>
  <si>
    <t>IA-051-2019</t>
  </si>
  <si>
    <t>IA-052-2019</t>
  </si>
  <si>
    <t>IA-053-2019</t>
  </si>
  <si>
    <t>IA-054-2019</t>
  </si>
  <si>
    <t>IA-055-2019</t>
  </si>
  <si>
    <t>IA-056-2019</t>
  </si>
  <si>
    <t>IA-057-2019</t>
  </si>
  <si>
    <t>IA-058-2019</t>
  </si>
  <si>
    <t>IA-059-2019</t>
  </si>
  <si>
    <t>IA-060-2019</t>
  </si>
  <si>
    <t>IA-061-2019</t>
  </si>
  <si>
    <t>IA-062-2019</t>
  </si>
  <si>
    <t>IA-063-2019</t>
  </si>
  <si>
    <t>IA-064-2019</t>
  </si>
  <si>
    <t>IA-065-2019</t>
  </si>
  <si>
    <t>IA-066-2019</t>
  </si>
  <si>
    <t>IA-067-2019</t>
  </si>
  <si>
    <t>IA-068-2019</t>
  </si>
  <si>
    <t>Responsable del cumplimiento</t>
  </si>
  <si>
    <t>Acciones de cumplimiento por la Adminsitración</t>
  </si>
  <si>
    <t>Información en sistema de seguimiento</t>
  </si>
  <si>
    <t>N/A</t>
  </si>
  <si>
    <t xml:space="preserve">Informe sobre liquidación y reintegro extemporáneo de adelantos de viáticos y por controles presupuestarios deficientes en el otorgamiento y autorización de adelantos de viáticos por parte de funcionarios del Departamento de Ingeniería y Mantenimiento. </t>
  </si>
  <si>
    <t>Seguimiento a las recomendaciones 2019</t>
  </si>
  <si>
    <t>Revisión de la asignación de perfil de riesgo a los clientes del INS.</t>
  </si>
  <si>
    <t>Técnica</t>
  </si>
  <si>
    <t>/-UL-/</t>
  </si>
  <si>
    <t>N° Informe IA</t>
  </si>
  <si>
    <t>N/R</t>
  </si>
  <si>
    <t>Unidad</t>
  </si>
  <si>
    <t>Informe parcial del estudio integral sobre la gobernanza, la gestión de riesgos y la operativa del reaseguro del INS.</t>
  </si>
  <si>
    <t>Revisión del proceso de conciliaciones de cuentas contables.</t>
  </si>
  <si>
    <t>Evaluación de auditoría realizada en la Sede INS Escazú y en Puntos de Venta adscritos.</t>
  </si>
  <si>
    <t>Evaluación de auditoría realizada en la Sede INS Guadalupe.</t>
  </si>
  <si>
    <t>Evaluación de auditoría realizada en la Sede INS San José.</t>
  </si>
  <si>
    <t>Evaluación de auditoría realizada en la Sede INS La Merced.</t>
  </si>
  <si>
    <t>Seguridad en el sistema CRM</t>
  </si>
  <si>
    <t>Liquidación Anual de Resultados para el ejercicio económico concluido el 31 de diciembre 2019</t>
  </si>
  <si>
    <t>Evaluación integral sobre el programa de prevención de lavado de dinero de la Oficialía de Cumplimiento Corporativa (Ley 8204 y normativa conexa)</t>
  </si>
  <si>
    <t>Evaluación del proceso de gestión de activos (Proceso COBIT BAI09).</t>
  </si>
  <si>
    <t>Evaluación de la gestión del conocimiento (Proceso COBIT BAI08).</t>
  </si>
  <si>
    <t>Análisis del proceso de comercialización en el Instituto Nacional de Seguros.</t>
  </si>
  <si>
    <t>Revisión de tarifas aplicadas en algunos procesos de negociación de seguros.</t>
  </si>
  <si>
    <t>Revisión de Estados Financieros al 31 de marzo del 2020.</t>
  </si>
  <si>
    <r>
      <t xml:space="preserve">Informe final del </t>
    </r>
    <r>
      <rPr>
        <sz val="12"/>
        <color rgb="FF000000"/>
        <rFont val="Arial"/>
        <family val="2"/>
      </rPr>
      <t>estudio</t>
    </r>
    <r>
      <rPr>
        <sz val="12"/>
        <color theme="1"/>
        <rFont val="Arial"/>
        <family val="2"/>
      </rPr>
      <t xml:space="preserve"> integral sobre la gobernanza, la gestión de riesgos y la operativa del reaseguro del INS. </t>
    </r>
  </si>
  <si>
    <t>Análisis de los resultados obtenidos de la aplicación del "Reglamento para la adquisición de medicamentos, instrumental quirúrgico e implementos médicos del Instituto Nacional de Seguros mediante compras por requerimiento”.</t>
  </si>
  <si>
    <t>Resultado de la revisión del sistema de compras por “Instructivo” para la adquisición de materiales genéricos de construcción para mantenimiento físico y remodelación de oficinas, como mecanismo alterno de contratación administrativa.</t>
  </si>
  <si>
    <t>Análisis de conciliaciones bancarias, asignación de gasto por traspaso de costos e integridad de los datos que se reportan para el cálculo de la provisión de siniestros pendientes de la línea de Riesgos del Trabajo.</t>
  </si>
  <si>
    <r>
      <t xml:space="preserve">Revisión pago comisiones al intermediario del </t>
    </r>
    <r>
      <rPr>
        <sz val="12"/>
        <color rgb="FF000000"/>
        <rFont val="Arial"/>
        <family val="2"/>
      </rPr>
      <t>Colegio de Abogados y Abogadas de Costa Rica</t>
    </r>
    <r>
      <rPr>
        <sz val="12"/>
        <color theme="1"/>
        <rFont val="Arial"/>
        <family val="2"/>
      </rPr>
      <t>.</t>
    </r>
  </si>
  <si>
    <t>Informe sobre Auditoría sobre Carbono Neutralidad del programa de Sostenibilidad en el INS.</t>
  </si>
  <si>
    <t>Revisión de la Reserva de Mejoras del Seguro de Riesgos del Trabajo</t>
  </si>
  <si>
    <t>Análisis del impacto financiero, operativo y regulatorio de los proyectos deconstrucción de los Centros de Salud de la Red de Servicios de Salud</t>
  </si>
  <si>
    <t>Revisión de Estados Financieros del Instituto Nacional de Seguros al 30 de junio del 2020</t>
  </si>
  <si>
    <t>RH Confidencial</t>
  </si>
  <si>
    <t>Revisión del proceso de subrogación en el Seguro de Riesgos del Trabajo.</t>
  </si>
  <si>
    <t>Revisión de la Cartera de Créditos del Instituto Nacional de Seguros</t>
  </si>
  <si>
    <t>Revisión del pago de dietas a los miembros de la Junta Directiva del INS y comités corporativos. Período de julio del 2019 a junio del 2020</t>
  </si>
  <si>
    <t xml:space="preserve">Revisión de gastos incurridos en la actividad de premiación de intermediarios de seguros 2020. Licitación Pública N°2015LN-115005M-UL. </t>
  </si>
  <si>
    <t>Revisión del uso de cuentas maestras para realizar pagos con cargo a la cuenta corriente del INS.</t>
  </si>
  <si>
    <t>Estudio integral del proceso del seguro de Carga</t>
  </si>
  <si>
    <t>Revisión de Estados Financieros del Instituto Nacional de Seguros al 30 de setiembre del 2020.</t>
  </si>
  <si>
    <t>Estudio sobre la contratación de servicios quirúrgicos al Hospital Hotel La Católica, para la atención de pacientes amparados a los regímenes de seguros que administra el INS.</t>
  </si>
  <si>
    <t>Revisión de Procesos operativos a cargo de los Departamentos de Investigación de Mercados y Desarrollo de Productos</t>
  </si>
  <si>
    <t>Ejecución del Plan Presupuesto Institucional y Plan Anual Operativo 2020.</t>
  </si>
  <si>
    <t>Auditoría de la ética en el Instituto Nacional de Seguros. Períodos 2019-2020.</t>
  </si>
  <si>
    <t>Revisión Proceso de la Gestión de Bienes Mantenidos para la Venta</t>
  </si>
  <si>
    <t>Revisión de patrocinios vigentes y suscritos por el INS en el 2020.</t>
  </si>
  <si>
    <r>
      <rPr>
        <sz val="12"/>
        <rFont val="Arial"/>
        <family val="2"/>
      </rPr>
      <t>Asesoría s</t>
    </r>
    <r>
      <rPr>
        <sz val="12"/>
        <color rgb="FF000000"/>
        <rFont val="Arial"/>
        <family val="2"/>
      </rPr>
      <t>obre la gestión de la continuidad institucional (GCI) y de los servicios públicos que brinda el INS.</t>
    </r>
  </si>
  <si>
    <t>01-12-202</t>
  </si>
  <si>
    <t>Evaluación Integral del Riesgo de Fraude Interno en el INS.</t>
  </si>
  <si>
    <t>Sistema de procesamiento de pagos vía electrónica (Cajero Virtual)</t>
  </si>
  <si>
    <t>Revisión sobre el Proyecto de Internacionalización del INS.</t>
  </si>
  <si>
    <r>
      <t>Implementación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del Reglamento de Información Financiera</t>
    </r>
  </si>
  <si>
    <t>Indice de Suficiencia de Capital. </t>
  </si>
  <si>
    <t>Revisión sobre la gestión de hemoderivados para pacientes de los regímenes administrados por el INS, que son contratados al Laboratorio Clínico de la Universidad de Costa Rica.</t>
  </si>
  <si>
    <t>Evaluación del Fundamento Técnico de la Tarifa del Seguro Obligatorio Automotor.</t>
  </si>
  <si>
    <t>Seguimiento a las recomendaciones 2020</t>
  </si>
  <si>
    <t>IA-001-2022</t>
  </si>
  <si>
    <t>Auditoría Financiera sobre proceso de inversiones Financieras del INS</t>
  </si>
  <si>
    <t>FC</t>
  </si>
  <si>
    <t>Gerencia</t>
  </si>
  <si>
    <t>IA-002-2022</t>
  </si>
  <si>
    <t>Auditoría de carácter especial sobre el proceso de gestión del Programa “UMBRELLA” (AXIS, ERP, RSS)</t>
  </si>
  <si>
    <t>TI</t>
  </si>
  <si>
    <t>IA-003-2022</t>
  </si>
  <si>
    <t>Relación de hechos</t>
  </si>
  <si>
    <t>AF</t>
  </si>
  <si>
    <t xml:space="preserve"> </t>
  </si>
  <si>
    <t>IA-004-2022</t>
  </si>
  <si>
    <t xml:space="preserve">Relación de hechos </t>
  </si>
  <si>
    <t>IA-005-2022</t>
  </si>
  <si>
    <t>Auditoría Operativa sobre los contratos de servicios complementarios que asume Casa Matriz para el funcionamientro de la Rd de Servicios de Salud</t>
  </si>
  <si>
    <t>AO</t>
  </si>
  <si>
    <t>IA-006-2022</t>
  </si>
  <si>
    <t>Actualidad de las versiones de software base adquirido por la Institución.</t>
  </si>
  <si>
    <t>IA-007-2022</t>
  </si>
  <si>
    <t>Revisión de Estados Financieros del Instituto Nacional de Seguros al 31 de diciembre del 2021.</t>
  </si>
  <si>
    <t>IA-008-2022</t>
  </si>
  <si>
    <t>Auditoría de carácter especial, sobre el proceso de recuperación de siniestros con cobertura de reaseguros.</t>
  </si>
  <si>
    <t>AS</t>
  </si>
  <si>
    <t>IA-009-2022</t>
  </si>
  <si>
    <t>IA-010-2022</t>
  </si>
  <si>
    <t>Auditoría de carácter Especial sobre el Proceso Integral de Reaseguros</t>
  </si>
  <si>
    <t>IA-011-2022</t>
  </si>
  <si>
    <t>Informe sobre Auditoría de carácter especial sobre el Proyecto Internacionalización del INS</t>
  </si>
  <si>
    <t>IA-012-2022</t>
  </si>
  <si>
    <t xml:space="preserve">Auditoría de carácter especial sobre Gobierno Corporativo en el Instituto Nacional de Seguros </t>
  </si>
  <si>
    <t>IA-013-2022</t>
  </si>
  <si>
    <t>Auditoría de Carácter Especial sobre Evaluación del riesgo de legitimación de capitales, financiamiento al terrorismo y financiamiento de la proliferación de armas de destrucción masiva(Ley 7786 y sus reformas).</t>
  </si>
  <si>
    <t>IA-014-2022</t>
  </si>
  <si>
    <t>Auditoría Financiera sobre los resultados financieros del Instituto Nacional de Seguros con corte a marzo 2022</t>
  </si>
  <si>
    <t>IA-015-2022</t>
  </si>
  <si>
    <t>Auditoría de carácter especial sobre el proceso del seguro de Riesgos del Trabajo</t>
  </si>
  <si>
    <t>IA-016-2022</t>
  </si>
  <si>
    <t>Auditoría de carácter especial sobre control y aplicación de sanas prácticas para el uso de software interpretado  (“R” Y “PYTHON”) en la Institución</t>
  </si>
  <si>
    <t>IA-017-2022</t>
  </si>
  <si>
    <t>Auditoría de carácter especial sobre el desarrollo e implemnetación del proyecto actualización del modelo de sedes (PAMS)</t>
  </si>
  <si>
    <t>IA-018-2022</t>
  </si>
  <si>
    <t>Informe sobre la autoevaluación de la calidad de la Auditoría Interna del Instituto Nacional de Seguros. Período 2021.</t>
  </si>
  <si>
    <t>Recomendaciones internas</t>
  </si>
  <si>
    <t>Auditoría</t>
  </si>
  <si>
    <t>IA-019-2022</t>
  </si>
  <si>
    <t>Auditoría de Carácter Especial sobre el proceso de Inversión en Tecnologías Emergentes</t>
  </si>
  <si>
    <t>IA-020-2022</t>
  </si>
  <si>
    <t>Revisión de Estados Financieros del Instituto Nacional de Seguros al 30 de junio del 2022.</t>
  </si>
  <si>
    <t>IA-021-2022</t>
  </si>
  <si>
    <t>Alajuela</t>
  </si>
  <si>
    <t>IA-022-2022</t>
  </si>
  <si>
    <t>Heredia</t>
  </si>
  <si>
    <t>IA-023-2022</t>
  </si>
  <si>
    <t>Cuidad Quesada</t>
  </si>
  <si>
    <t>IA-024-2022</t>
  </si>
  <si>
    <t>Cartago</t>
  </si>
  <si>
    <t>IA-025-2022</t>
  </si>
  <si>
    <t>Guadalupe</t>
  </si>
  <si>
    <t>IA-026-2022</t>
  </si>
  <si>
    <t>Perez Zeledón</t>
  </si>
  <si>
    <t>IA-027-2022</t>
  </si>
  <si>
    <t>Ciudad Neily</t>
  </si>
  <si>
    <t>IA-028-2022</t>
  </si>
  <si>
    <t>Evaluación de los planes de: Continuidad de Negocio (BCP) y Recuperación de desastres de Tecnologías de Información</t>
  </si>
  <si>
    <t>IA-029-2022</t>
  </si>
  <si>
    <t>Auditoría financiera sobre la partida participación en beneficios y extornos, específicamente participación deutilidades en los seguros personales</t>
  </si>
  <si>
    <t>IA-030-2022</t>
  </si>
  <si>
    <t>Informes sobre la Ejecución del Presupuesto y Plan Anual Operativo Institucional con corte junio 2022 .</t>
  </si>
  <si>
    <t>IA-031-2022</t>
  </si>
  <si>
    <t>Evaluación de la integridad de la información ingresada vía online (Web) para suscribir seguros y la que se registra enlos sistemas transaccionales</t>
  </si>
  <si>
    <t>IA-032-2022</t>
  </si>
  <si>
    <t>IA-033-2022</t>
  </si>
  <si>
    <t xml:space="preserve">Auditoría Operativa sobre análisis delproceso de cobro por parte del Hospital del Trauma por concepto de pago a proveedores en la prestación de servicios médicos relacionados con el seguro voluntario de automoviles. </t>
  </si>
  <si>
    <t>IA-034-2022</t>
  </si>
  <si>
    <t xml:space="preserve">Informe sobre la confiabilidad de la información que se remite al Registro Unificado de Beneficiarios de la SUGESE </t>
  </si>
  <si>
    <t>IA-035-2022</t>
  </si>
  <si>
    <t>Auditoría Financiera, sobre los resultados financieros del Instituto Nacional de Seguros con corte a setiembre 2022</t>
  </si>
  <si>
    <t>IA-036-2022</t>
  </si>
  <si>
    <t>IA-037-2022</t>
  </si>
  <si>
    <t>Auditoría de carácter especial sobre la alianza con el Reasegurador Chubb.</t>
  </si>
  <si>
    <t>IA-038-2022</t>
  </si>
  <si>
    <t>Auditoría de carácter especial sobre la aplicación del sistema especifico de valoración de riesgos (SEVRI) en el INS</t>
  </si>
  <si>
    <t>IA-039-2022</t>
  </si>
  <si>
    <t xml:space="preserve">Auditoría de carácter especial sobre el estudio integral de la línea de Incendio </t>
  </si>
  <si>
    <t>IA-040-2022</t>
  </si>
  <si>
    <t>Auditoría de carácter especial sobre el Marco Institucional en materia Ética en el INS</t>
  </si>
  <si>
    <t>IA-041-2022</t>
  </si>
  <si>
    <t>Auditoría de carácter especial sobre cálculo del indice de suficiencia de capital</t>
  </si>
  <si>
    <t>TOTAL</t>
  </si>
  <si>
    <t>Proceso de gestión de relaciones con terceras partes (proveedores).</t>
  </si>
  <si>
    <t>Auditoría TI</t>
  </si>
  <si>
    <t>Evaluación del proceso de “Gestión de datos</t>
  </si>
  <si>
    <t xml:space="preserve">Relación de Hechos. </t>
  </si>
  <si>
    <t>Fraudes</t>
  </si>
  <si>
    <t>Sistema de procesamiento de reclamos (SIRERE).</t>
  </si>
  <si>
    <t>Estudio integral del proceso del Seguro Colectivos de Vida.</t>
  </si>
  <si>
    <t>Seguros</t>
  </si>
  <si>
    <t xml:space="preserve">Relación de Hechos  </t>
  </si>
  <si>
    <t xml:space="preserve">  </t>
  </si>
  <si>
    <t>Revisión integral del proceso del Seguro Voluntario de Automóviles (Fase suscripción)</t>
  </si>
  <si>
    <t>Estudio integral del proceso del seguro Protección Crediticia por Desempleo.</t>
  </si>
  <si>
    <t>Relación de hechos.</t>
  </si>
  <si>
    <t>Estados Financieros al 31 de diciembre
del 2020 y su respectiva liquidación de utilidades.</t>
  </si>
  <si>
    <t>Revisión de los elementos que inciden en una posible insuficiencia tarifaria de algunos productos de seguros.</t>
  </si>
  <si>
    <t xml:space="preserve">Auditoría de la administración integral de riesgos del INS. </t>
  </si>
  <si>
    <t>Estados Financieros del Instituto Nacional de Seguros al 31 de marzo del 2021.</t>
  </si>
  <si>
    <t>Revisión integral del proceso del seguro de Automóviles (Informe parcial).</t>
  </si>
  <si>
    <t>Evaluación integral del Programa de Prevención de Lavado de Dinero a Cargo de la Oficialía de Cumplimiento Corporativa (Ley 8204 y normativa conexa).</t>
  </si>
  <si>
    <t>Evaluaciones de auditoría realizadas en las Sedes del INS en Alajuela, San Ramón, Limón, Heredia, Pérez Zeledón y Puntos de Servicio adscritos a estas.</t>
  </si>
  <si>
    <t>Inclusión, revisión y aprobación de datos en el sistema SIRERE, caso del seguro de Protección Crediticia No.VI1818000057-1593686.</t>
  </si>
  <si>
    <t>Provisión de riesgos catastróficos.</t>
  </si>
  <si>
    <t>Auditoría operativa sobre el proceso de facturación y pago por servicios de atención médica a pacientes de Covid-19, amparados por el Régimen de Riesgos del Trabajo.</t>
  </si>
  <si>
    <t>Estudio sobre períodos de tolerancia en las principales líneas de seguros.</t>
  </si>
  <si>
    <t>Revisión del índice de suficiencia de capital, específicamente los requerimientos de capital,  Riesgo Seguros Personales y Riesgo Seguros Generales.</t>
  </si>
  <si>
    <t>Estados Financieros del Instituto Nacional de Seguros con corte a junio 2021.</t>
  </si>
  <si>
    <t>Auditoría de carácter especial sobre Carbono Neutralidad del Programa de Sostenibilidad del INS.</t>
  </si>
  <si>
    <t>Autoevaluación de la Calidad de la Auditoría Interna del Instituto Nacional de Seguros. Período 2020</t>
  </si>
  <si>
    <t>Calidad</t>
  </si>
  <si>
    <t>Auditoría financiera sobre la ejecución del presupuesto institucional en el año 2021.</t>
  </si>
  <si>
    <t>Auditoría de carácter especial sobre el ajuste de gasto por estimación de deterioro e incobrabilidad de primas vencidas.</t>
  </si>
  <si>
    <t>Estudio actuarial de la Provisión Técnica por Insuficiencia de Primas correspondiente la línea de Dinero en Tránsito.</t>
  </si>
  <si>
    <t>Control sobre la configuración, cambios y liberación de las versiones de código fuente.</t>
  </si>
  <si>
    <t>Informe sobre calidad de la información de pagos por planilla.</t>
  </si>
  <si>
    <t>Tratamiento de datos sensibles en la aplicación de Inteligencia de Negocio.</t>
  </si>
  <si>
    <t>Auditoría operativa sobre evaluaciones en las Sedes del INS en Puntarenas, Nicoya, Liberia, Ciudad Quesada y Ciudad Neily.</t>
  </si>
  <si>
    <t>Auditoría operativa sobre la gestión en el Museo del Jade y de la Cultura Precolombina.</t>
  </si>
  <si>
    <t>Impacto financiero del tarifario de procedimientos médicos brindados por la subsidiaria Red de Servicios de Salud S.A. (RSS), en la Cuenta Técnica de Riesgos del Trabajo, Seguro Obligatorio Automotor y Seguros Personales.</t>
  </si>
  <si>
    <t>Autoevaluación de la Calidad de la Auditoría Interna del Instituto Nacional de Seguros. Período 2020.</t>
  </si>
  <si>
    <t>Informe de Evaluación Plan-Presupuesto del I semestre 2021.</t>
  </si>
  <si>
    <t>Informe de Auditoría Operativa sobre evaluación de los procesos de contratación administrativa a cargo del Departamento de Proveeduría.</t>
  </si>
  <si>
    <t>Revisión de Estados Financieros del Instituto Nacional de Seguros al 30 de setiembre del 2021.</t>
  </si>
  <si>
    <t>Revisión de pagos por compras a un proveedor que califica en la prohibición contenida en el inciso f) del artículo 22 bis de la Ley de Contratación Administrativa No. 7494.</t>
  </si>
  <si>
    <t>Informe sobre Fondo de Pensiones y Jubilaciones de los Bomberos Permanentes del Benemérito Cuerpo de Bomberos de Costa Rica en el año 2021</t>
  </si>
  <si>
    <t>Auditoría de carácter especial sobre el registro de información sensible del seguro Obligatorio Automotor (SOA) en la plataforma.</t>
  </si>
  <si>
    <t>Auditoría financiero-Contabe sobre el proceso de gestión de la Tesorería Institucional.</t>
  </si>
  <si>
    <r>
      <t xml:space="preserve">Auditoría de carácter especial sobre el proceso de trasferencias electrónicas de Fondos </t>
    </r>
    <r>
      <rPr>
        <sz val="11"/>
        <color rgb="FF000000"/>
        <rFont val="Arial"/>
        <family val="2"/>
      </rPr>
      <t>(TEF) desde el SIFA al sistema SINPE.</t>
    </r>
  </si>
  <si>
    <t>Administración del inventario de equipo de cómputo.</t>
  </si>
  <si>
    <t>Auditoría de Carácter Especial Sobre el Proyecto de Implementación de Normas Internacionales de Información Financiera N°9 y N°17.</t>
  </si>
  <si>
    <t>Revisión del riesgo de fraude interno en los procesos a cargo del Centro de Gestión de reclamos de Automóviles (CGRA)</t>
  </si>
  <si>
    <t>Evaluación de controles existentes sobre la gestión de los "sobrepagos" en Point General.</t>
  </si>
  <si>
    <t>Auditoría de carácter especial sobre la revisión integral del proceso del seguro voluntario de Automóviles (Fase indemnización)</t>
  </si>
  <si>
    <t>Total</t>
  </si>
  <si>
    <t>Seguimiento a las recomendaciones 2022</t>
  </si>
  <si>
    <t>Seguimiento a las recomendaciones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</si>
</sst>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rgb="FF000000"/>
      <name val="Arial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1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0" fillId="3" borderId="0" xfId="0" applyFill="1"/>
    <xf numFmtId="0" fontId="0" fillId="3" borderId="0" xfId="0" applyFill="1" applyAlignment="1">
      <alignment horizontal="center" wrapText="1"/>
    </xf>
    <xf numFmtId="0" fontId="10" fillId="3" borderId="0" xfId="0" applyFont="1" applyFill="1" applyAlignment="1">
      <alignment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justify" vertical="center"/>
    </xf>
    <xf numFmtId="0" fontId="14" fillId="5" borderId="1" xfId="0" applyFon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0" fillId="3" borderId="5" xfId="0" applyFill="1" applyBorder="1" applyAlignment="1">
      <alignment horizontal="center"/>
    </xf>
    <xf numFmtId="0" fontId="16" fillId="5" borderId="6" xfId="0" applyFont="1" applyFill="1" applyBorder="1" applyAlignment="1">
      <alignment horizontal="center" vertical="center"/>
    </xf>
    <xf numFmtId="14" fontId="17" fillId="5" borderId="6" xfId="0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5" borderId="1" xfId="0" applyFont="1" applyFill="1" applyBorder="1" applyAlignment="1">
      <alignment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justify" vertical="center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/>
    </xf>
    <xf numFmtId="14" fontId="14" fillId="5" borderId="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/>
    </xf>
    <xf numFmtId="14" fontId="14" fillId="5" borderId="13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14" fontId="4" fillId="5" borderId="1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/>
    </xf>
    <xf numFmtId="14" fontId="14" fillId="5" borderId="15" xfId="0" applyNumberFormat="1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2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justify" vertical="center"/>
    </xf>
    <xf numFmtId="0" fontId="14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14" fontId="14" fillId="5" borderId="9" xfId="0" applyNumberFormat="1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center" vertical="center" wrapText="1"/>
    </xf>
    <xf numFmtId="14" fontId="4" fillId="5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4" fontId="4" fillId="5" borderId="9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1257300</xdr:colOff>
      <xdr:row>0</xdr:row>
      <xdr:rowOff>104775</xdr:rowOff>
    </xdr:from>
    <xdr:ext cx="3595928" cy="867834"/>
    <xdr:pic>
      <xdr:nvPicPr>
        <xdr:cNvPr id="2" name="2 Imagen">
          <a:extLst>
            <a:ext uri="{FF2B5EF4-FFF2-40B4-BE49-F238E27FC236}">
              <a16:creationId xmlns:a16="http://schemas.microsoft.com/office/drawing/2014/main" id="{6A0B7BD9-9C1D-465C-A4D9-F6C45F5B9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86100" y="104775"/>
          <a:ext cx="3595928" cy="8678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1257300</xdr:colOff>
      <xdr:row>0</xdr:row>
      <xdr:rowOff>104775</xdr:rowOff>
    </xdr:from>
    <xdr:ext cx="3595928" cy="867834"/>
    <xdr:pic>
      <xdr:nvPicPr>
        <xdr:cNvPr id="2" name="2 Imagen">
          <a:extLst>
            <a:ext uri="{FF2B5EF4-FFF2-40B4-BE49-F238E27FC236}">
              <a16:creationId xmlns:a16="http://schemas.microsoft.com/office/drawing/2014/main" id="{80C26200-F0FC-4FB5-80F3-8EB28A8C1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86100" y="104775"/>
          <a:ext cx="3595928" cy="86783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1257300</xdr:colOff>
      <xdr:row>0</xdr:row>
      <xdr:rowOff>104775</xdr:rowOff>
    </xdr:from>
    <xdr:ext cx="3595928" cy="867834"/>
    <xdr:pic>
      <xdr:nvPicPr>
        <xdr:cNvPr id="2" name="2 Imagen">
          <a:extLst>
            <a:ext uri="{FF2B5EF4-FFF2-40B4-BE49-F238E27FC236}">
              <a16:creationId xmlns:a16="http://schemas.microsoft.com/office/drawing/2014/main" id="{BE8FBD44-EF31-4736-B21B-89F5C2A11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104775"/>
          <a:ext cx="3595928" cy="86783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1257300</xdr:colOff>
      <xdr:row>0</xdr:row>
      <xdr:rowOff>104775</xdr:rowOff>
    </xdr:from>
    <xdr:ext cx="3595928" cy="867834"/>
    <xdr:pic>
      <xdr:nvPicPr>
        <xdr:cNvPr id="2" name="2 Imagen">
          <a:extLst>
            <a:ext uri="{FF2B5EF4-FFF2-40B4-BE49-F238E27FC236}">
              <a16:creationId xmlns:a16="http://schemas.microsoft.com/office/drawing/2014/main" id="{E9851952-B707-45C6-933D-F8DC69E51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09875" y="104775"/>
          <a:ext cx="3595928" cy="8678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B305-B70E-4E96-9795-8F0231A2925B}">
  <dimension ref="A6:I52"/>
  <sheetViews>
    <sheetView zoomScaleNormal="100" workbookViewId="0">
      <selection activeCell="B7" sqref="B7:G7"/>
    </sheetView>
  </sheetViews>
  <sheetFormatPr baseColWidth="10" defaultColWidth="11.44140625" defaultRowHeight="14.4" x14ac:dyDescent="0.3"/>
  <cols>
    <col min="1" max="1" width="14" style="13" customWidth="1"/>
    <col min="2" max="2" width="12.6640625" style="13" customWidth="1"/>
    <col min="3" max="3" width="54.5546875" style="13" customWidth="1"/>
    <col min="4" max="6" width="16.5546875" style="13" customWidth="1"/>
    <col min="7" max="9" width="18.109375" style="13" customWidth="1"/>
    <col min="10" max="16384" width="11.44140625" style="13"/>
  </cols>
  <sheetData>
    <row r="6" spans="1:9" ht="17.399999999999999" x14ac:dyDescent="0.3">
      <c r="B6" s="29" t="s">
        <v>5</v>
      </c>
      <c r="C6" s="29"/>
      <c r="D6" s="29"/>
      <c r="E6" s="29"/>
      <c r="F6" s="29"/>
      <c r="G6" s="29"/>
    </row>
    <row r="7" spans="1:9" ht="17.399999999999999" x14ac:dyDescent="0.3">
      <c r="B7" s="29" t="s">
        <v>354</v>
      </c>
      <c r="C7" s="29"/>
      <c r="D7" s="29"/>
      <c r="E7" s="29"/>
      <c r="F7" s="29"/>
      <c r="G7" s="29"/>
    </row>
    <row r="8" spans="1:9" ht="15" thickBot="1" x14ac:dyDescent="0.35">
      <c r="E8" s="14"/>
      <c r="F8" s="14"/>
    </row>
    <row r="9" spans="1:9" s="15" customFormat="1" ht="43.2" x14ac:dyDescent="0.3">
      <c r="A9" s="16" t="s">
        <v>162</v>
      </c>
      <c r="B9" s="17" t="s">
        <v>0</v>
      </c>
      <c r="C9" s="17" t="s">
        <v>1</v>
      </c>
      <c r="D9" s="17" t="s">
        <v>164</v>
      </c>
      <c r="E9" s="19" t="s">
        <v>153</v>
      </c>
      <c r="F9" s="19" t="s">
        <v>154</v>
      </c>
      <c r="G9" s="19" t="s">
        <v>2</v>
      </c>
      <c r="H9" s="19" t="s">
        <v>3</v>
      </c>
      <c r="I9" s="20" t="s">
        <v>4</v>
      </c>
    </row>
    <row r="10" spans="1:9" ht="41.4" x14ac:dyDescent="0.3">
      <c r="A10" s="31" t="s">
        <v>212</v>
      </c>
      <c r="B10" s="32">
        <v>44580</v>
      </c>
      <c r="C10" s="33" t="s">
        <v>213</v>
      </c>
      <c r="D10" s="34" t="s">
        <v>214</v>
      </c>
      <c r="E10" s="35" t="s">
        <v>215</v>
      </c>
      <c r="F10" s="3" t="s">
        <v>155</v>
      </c>
      <c r="G10" s="36">
        <v>3</v>
      </c>
      <c r="H10" s="36">
        <v>3</v>
      </c>
      <c r="I10" s="36">
        <v>0</v>
      </c>
    </row>
    <row r="11" spans="1:9" ht="41.4" x14ac:dyDescent="0.3">
      <c r="A11" s="31" t="s">
        <v>216</v>
      </c>
      <c r="B11" s="32">
        <v>44579</v>
      </c>
      <c r="C11" s="37" t="s">
        <v>217</v>
      </c>
      <c r="D11" s="38" t="s">
        <v>218</v>
      </c>
      <c r="E11" s="35" t="s">
        <v>215</v>
      </c>
      <c r="F11" s="3" t="s">
        <v>155</v>
      </c>
      <c r="G11" s="36">
        <v>3</v>
      </c>
      <c r="H11" s="36">
        <v>3</v>
      </c>
      <c r="I11" s="36">
        <v>0</v>
      </c>
    </row>
    <row r="12" spans="1:9" x14ac:dyDescent="0.3">
      <c r="A12" s="31" t="s">
        <v>219</v>
      </c>
      <c r="B12" s="32">
        <v>44580</v>
      </c>
      <c r="C12" s="39" t="s">
        <v>220</v>
      </c>
      <c r="D12" s="40" t="s">
        <v>221</v>
      </c>
      <c r="E12" s="35" t="s">
        <v>222</v>
      </c>
      <c r="F12" s="3" t="s">
        <v>222</v>
      </c>
      <c r="G12" s="41">
        <v>0</v>
      </c>
      <c r="H12" s="36">
        <v>0</v>
      </c>
      <c r="I12" s="36">
        <v>0</v>
      </c>
    </row>
    <row r="13" spans="1:9" x14ac:dyDescent="0.3">
      <c r="A13" s="31" t="s">
        <v>223</v>
      </c>
      <c r="B13" s="32">
        <v>44586</v>
      </c>
      <c r="C13" s="33" t="s">
        <v>224</v>
      </c>
      <c r="D13" s="42" t="s">
        <v>221</v>
      </c>
      <c r="E13" s="35" t="s">
        <v>222</v>
      </c>
      <c r="F13" s="3" t="s">
        <v>222</v>
      </c>
      <c r="G13" s="41">
        <v>1</v>
      </c>
      <c r="H13" s="36">
        <v>1</v>
      </c>
      <c r="I13" s="36">
        <v>0</v>
      </c>
    </row>
    <row r="14" spans="1:9" ht="41.4" x14ac:dyDescent="0.3">
      <c r="A14" s="31" t="s">
        <v>225</v>
      </c>
      <c r="B14" s="32">
        <v>44587</v>
      </c>
      <c r="C14" s="43" t="s">
        <v>226</v>
      </c>
      <c r="D14" s="42" t="s">
        <v>227</v>
      </c>
      <c r="E14" s="35" t="s">
        <v>215</v>
      </c>
      <c r="F14" s="3" t="s">
        <v>155</v>
      </c>
      <c r="G14" s="36">
        <v>2</v>
      </c>
      <c r="H14" s="36">
        <v>2</v>
      </c>
      <c r="I14" s="36">
        <v>0</v>
      </c>
    </row>
    <row r="15" spans="1:9" ht="41.4" x14ac:dyDescent="0.3">
      <c r="A15" s="31" t="s">
        <v>228</v>
      </c>
      <c r="B15" s="32">
        <v>44606</v>
      </c>
      <c r="C15" s="43" t="s">
        <v>229</v>
      </c>
      <c r="D15" s="42" t="s">
        <v>218</v>
      </c>
      <c r="E15" s="35" t="s">
        <v>215</v>
      </c>
      <c r="F15" s="3" t="s">
        <v>155</v>
      </c>
      <c r="G15" s="36">
        <v>3</v>
      </c>
      <c r="H15" s="36">
        <v>3</v>
      </c>
      <c r="I15" s="36">
        <v>0</v>
      </c>
    </row>
    <row r="16" spans="1:9" ht="41.4" x14ac:dyDescent="0.3">
      <c r="A16" s="31" t="s">
        <v>230</v>
      </c>
      <c r="B16" s="32">
        <v>44610</v>
      </c>
      <c r="C16" s="43" t="s">
        <v>231</v>
      </c>
      <c r="D16" s="42" t="s">
        <v>214</v>
      </c>
      <c r="E16" s="35" t="s">
        <v>215</v>
      </c>
      <c r="F16" s="3" t="s">
        <v>155</v>
      </c>
      <c r="G16" s="36">
        <v>3</v>
      </c>
      <c r="H16" s="36">
        <v>2</v>
      </c>
      <c r="I16" s="36">
        <v>1</v>
      </c>
    </row>
    <row r="17" spans="1:9" ht="41.4" x14ac:dyDescent="0.3">
      <c r="A17" s="31" t="s">
        <v>232</v>
      </c>
      <c r="B17" s="32">
        <v>44621</v>
      </c>
      <c r="C17" s="43" t="s">
        <v>233</v>
      </c>
      <c r="D17" s="42" t="s">
        <v>234</v>
      </c>
      <c r="E17" s="35" t="s">
        <v>215</v>
      </c>
      <c r="F17" s="3" t="s">
        <v>155</v>
      </c>
      <c r="G17" s="36">
        <v>25</v>
      </c>
      <c r="H17" s="36">
        <v>24</v>
      </c>
      <c r="I17" s="36">
        <v>1</v>
      </c>
    </row>
    <row r="18" spans="1:9" x14ac:dyDescent="0.3">
      <c r="A18" s="31" t="s">
        <v>235</v>
      </c>
      <c r="B18" s="32">
        <v>44635</v>
      </c>
      <c r="C18" s="43" t="s">
        <v>220</v>
      </c>
      <c r="D18" s="42" t="s">
        <v>221</v>
      </c>
      <c r="E18" s="35" t="s">
        <v>222</v>
      </c>
      <c r="F18" s="3" t="s">
        <v>222</v>
      </c>
      <c r="G18" s="36">
        <v>0</v>
      </c>
      <c r="H18" s="36">
        <v>0</v>
      </c>
      <c r="I18" s="36">
        <v>0</v>
      </c>
    </row>
    <row r="19" spans="1:9" ht="41.4" x14ac:dyDescent="0.3">
      <c r="A19" s="31" t="s">
        <v>236</v>
      </c>
      <c r="B19" s="32">
        <v>44642</v>
      </c>
      <c r="C19" s="43" t="s">
        <v>237</v>
      </c>
      <c r="D19" s="42" t="s">
        <v>234</v>
      </c>
      <c r="E19" s="35" t="s">
        <v>215</v>
      </c>
      <c r="F19" s="3" t="s">
        <v>155</v>
      </c>
      <c r="G19" s="36">
        <v>15</v>
      </c>
      <c r="H19" s="36">
        <v>13</v>
      </c>
      <c r="I19" s="36">
        <v>2</v>
      </c>
    </row>
    <row r="20" spans="1:9" ht="41.4" x14ac:dyDescent="0.3">
      <c r="A20" s="31" t="s">
        <v>238</v>
      </c>
      <c r="B20" s="32">
        <v>44644</v>
      </c>
      <c r="C20" s="44" t="s">
        <v>239</v>
      </c>
      <c r="D20" s="42" t="s">
        <v>227</v>
      </c>
      <c r="E20" s="35" t="s">
        <v>215</v>
      </c>
      <c r="F20" s="3" t="s">
        <v>155</v>
      </c>
      <c r="G20" s="36">
        <v>9</v>
      </c>
      <c r="H20" s="36">
        <v>3</v>
      </c>
      <c r="I20" s="36">
        <v>6</v>
      </c>
    </row>
    <row r="21" spans="1:9" ht="41.4" x14ac:dyDescent="0.3">
      <c r="A21" s="31" t="s">
        <v>240</v>
      </c>
      <c r="B21" s="32">
        <v>44652</v>
      </c>
      <c r="C21" s="45" t="s">
        <v>241</v>
      </c>
      <c r="D21" s="42" t="s">
        <v>227</v>
      </c>
      <c r="E21" s="35" t="s">
        <v>215</v>
      </c>
      <c r="F21" s="3" t="s">
        <v>155</v>
      </c>
      <c r="G21" s="36">
        <v>21</v>
      </c>
      <c r="H21" s="36">
        <v>19</v>
      </c>
      <c r="I21" s="36">
        <v>2</v>
      </c>
    </row>
    <row r="22" spans="1:9" ht="55.2" x14ac:dyDescent="0.3">
      <c r="A22" s="31" t="s">
        <v>242</v>
      </c>
      <c r="B22" s="32">
        <v>44684</v>
      </c>
      <c r="C22" s="44" t="s">
        <v>243</v>
      </c>
      <c r="D22" s="42" t="s">
        <v>227</v>
      </c>
      <c r="E22" s="35" t="s">
        <v>215</v>
      </c>
      <c r="F22" s="3" t="s">
        <v>155</v>
      </c>
      <c r="G22" s="36">
        <v>22</v>
      </c>
      <c r="H22" s="36">
        <v>22</v>
      </c>
      <c r="I22" s="36">
        <v>0</v>
      </c>
    </row>
    <row r="23" spans="1:9" ht="41.4" x14ac:dyDescent="0.3">
      <c r="A23" s="31" t="s">
        <v>244</v>
      </c>
      <c r="B23" s="32">
        <v>44676</v>
      </c>
      <c r="C23" s="45" t="s">
        <v>245</v>
      </c>
      <c r="D23" s="42" t="s">
        <v>214</v>
      </c>
      <c r="E23" s="35" t="s">
        <v>215</v>
      </c>
      <c r="F23" s="3" t="s">
        <v>155</v>
      </c>
      <c r="G23" s="36">
        <v>2</v>
      </c>
      <c r="H23" s="36">
        <v>2</v>
      </c>
      <c r="I23" s="36">
        <v>0</v>
      </c>
    </row>
    <row r="24" spans="1:9" ht="41.4" x14ac:dyDescent="0.3">
      <c r="A24" s="31" t="s">
        <v>246</v>
      </c>
      <c r="B24" s="32">
        <v>44698</v>
      </c>
      <c r="C24" s="37" t="s">
        <v>247</v>
      </c>
      <c r="D24" s="42" t="s">
        <v>234</v>
      </c>
      <c r="E24" s="35" t="s">
        <v>215</v>
      </c>
      <c r="F24" s="3" t="s">
        <v>155</v>
      </c>
      <c r="G24" s="36">
        <v>28</v>
      </c>
      <c r="H24" s="36">
        <v>27</v>
      </c>
      <c r="I24" s="36">
        <v>1</v>
      </c>
    </row>
    <row r="25" spans="1:9" ht="42" x14ac:dyDescent="0.3">
      <c r="A25" s="31" t="s">
        <v>248</v>
      </c>
      <c r="B25" s="32">
        <v>44732</v>
      </c>
      <c r="C25" s="46" t="s">
        <v>249</v>
      </c>
      <c r="D25" s="42" t="s">
        <v>218</v>
      </c>
      <c r="E25" s="35" t="s">
        <v>215</v>
      </c>
      <c r="F25" s="3" t="s">
        <v>155</v>
      </c>
      <c r="G25" s="41">
        <v>20</v>
      </c>
      <c r="H25" s="41">
        <v>18</v>
      </c>
      <c r="I25" s="41">
        <v>2</v>
      </c>
    </row>
    <row r="26" spans="1:9" ht="42" x14ac:dyDescent="0.3">
      <c r="A26" s="31" t="s">
        <v>250</v>
      </c>
      <c r="B26" s="32">
        <v>44753</v>
      </c>
      <c r="C26" s="46" t="s">
        <v>251</v>
      </c>
      <c r="D26" s="42" t="s">
        <v>227</v>
      </c>
      <c r="E26" s="35" t="s">
        <v>215</v>
      </c>
      <c r="F26" s="3" t="s">
        <v>155</v>
      </c>
      <c r="G26" s="36">
        <v>3</v>
      </c>
      <c r="H26" s="36">
        <v>3</v>
      </c>
      <c r="I26" s="36">
        <v>0</v>
      </c>
    </row>
    <row r="27" spans="1:9" ht="42" x14ac:dyDescent="0.3">
      <c r="A27" s="31" t="s">
        <v>252</v>
      </c>
      <c r="B27" s="32">
        <v>44744</v>
      </c>
      <c r="C27" s="46" t="s">
        <v>253</v>
      </c>
      <c r="D27" s="42" t="s">
        <v>254</v>
      </c>
      <c r="E27" s="35" t="s">
        <v>255</v>
      </c>
      <c r="F27" s="3" t="s">
        <v>155</v>
      </c>
      <c r="G27" s="36">
        <v>1</v>
      </c>
      <c r="H27" s="36">
        <v>1</v>
      </c>
      <c r="I27" s="36">
        <v>0</v>
      </c>
    </row>
    <row r="28" spans="1:9" ht="41.4" x14ac:dyDescent="0.3">
      <c r="A28" s="31" t="s">
        <v>256</v>
      </c>
      <c r="B28" s="32">
        <v>44743</v>
      </c>
      <c r="C28" s="47" t="s">
        <v>257</v>
      </c>
      <c r="D28" s="42" t="s">
        <v>218</v>
      </c>
      <c r="E28" s="35" t="s">
        <v>215</v>
      </c>
      <c r="F28" s="3" t="s">
        <v>155</v>
      </c>
      <c r="G28" s="36">
        <v>3</v>
      </c>
      <c r="H28" s="36">
        <v>3</v>
      </c>
      <c r="I28" s="36">
        <v>0</v>
      </c>
    </row>
    <row r="29" spans="1:9" ht="41.4" x14ac:dyDescent="0.3">
      <c r="A29" s="31" t="s">
        <v>258</v>
      </c>
      <c r="B29" s="32">
        <v>44768</v>
      </c>
      <c r="C29" s="46" t="s">
        <v>259</v>
      </c>
      <c r="D29" s="42" t="s">
        <v>214</v>
      </c>
      <c r="E29" s="35" t="s">
        <v>215</v>
      </c>
      <c r="F29" s="3" t="s">
        <v>155</v>
      </c>
      <c r="G29" s="36">
        <v>0</v>
      </c>
      <c r="H29" s="36">
        <v>0</v>
      </c>
      <c r="I29" s="36">
        <v>0</v>
      </c>
    </row>
    <row r="30" spans="1:9" x14ac:dyDescent="0.3">
      <c r="A30" s="31" t="s">
        <v>260</v>
      </c>
      <c r="B30" s="32">
        <v>44771</v>
      </c>
      <c r="C30" s="48" t="s">
        <v>261</v>
      </c>
      <c r="D30" s="42"/>
      <c r="E30" s="35" t="s">
        <v>222</v>
      </c>
      <c r="F30" s="3" t="s">
        <v>222</v>
      </c>
      <c r="G30" s="36">
        <v>0</v>
      </c>
      <c r="H30" s="36">
        <v>0</v>
      </c>
      <c r="I30" s="36">
        <v>0</v>
      </c>
    </row>
    <row r="31" spans="1:9" x14ac:dyDescent="0.3">
      <c r="A31" s="31" t="s">
        <v>262</v>
      </c>
      <c r="B31" s="32">
        <v>44771</v>
      </c>
      <c r="C31" s="48" t="s">
        <v>263</v>
      </c>
      <c r="D31" s="42"/>
      <c r="E31" s="35" t="s">
        <v>222</v>
      </c>
      <c r="F31" s="3" t="s">
        <v>222</v>
      </c>
      <c r="G31" s="36">
        <v>0</v>
      </c>
      <c r="H31" s="36">
        <v>0</v>
      </c>
      <c r="I31" s="36">
        <v>0</v>
      </c>
    </row>
    <row r="32" spans="1:9" x14ac:dyDescent="0.3">
      <c r="A32" s="31" t="s">
        <v>264</v>
      </c>
      <c r="B32" s="32">
        <v>44771</v>
      </c>
      <c r="C32" s="49" t="s">
        <v>265</v>
      </c>
      <c r="D32" s="40"/>
      <c r="E32" s="35" t="s">
        <v>222</v>
      </c>
      <c r="F32" s="3" t="s">
        <v>222</v>
      </c>
      <c r="G32" s="36">
        <v>0</v>
      </c>
      <c r="H32" s="36">
        <v>0</v>
      </c>
      <c r="I32" s="36">
        <v>0</v>
      </c>
    </row>
    <row r="33" spans="1:9" x14ac:dyDescent="0.3">
      <c r="A33" s="31" t="s">
        <v>266</v>
      </c>
      <c r="B33" s="32">
        <v>44771</v>
      </c>
      <c r="C33" s="48" t="s">
        <v>267</v>
      </c>
      <c r="D33" s="42"/>
      <c r="E33" s="35" t="s">
        <v>222</v>
      </c>
      <c r="F33" s="3" t="s">
        <v>222</v>
      </c>
      <c r="G33" s="36">
        <v>0</v>
      </c>
      <c r="H33" s="36">
        <v>0</v>
      </c>
      <c r="I33" s="36">
        <v>0</v>
      </c>
    </row>
    <row r="34" spans="1:9" x14ac:dyDescent="0.3">
      <c r="A34" s="31" t="s">
        <v>268</v>
      </c>
      <c r="B34" s="32">
        <v>44771</v>
      </c>
      <c r="C34" s="48" t="s">
        <v>269</v>
      </c>
      <c r="D34" s="40"/>
      <c r="E34" s="35" t="s">
        <v>222</v>
      </c>
      <c r="F34" s="3" t="s">
        <v>222</v>
      </c>
      <c r="G34" s="36">
        <v>0</v>
      </c>
      <c r="H34" s="36">
        <v>0</v>
      </c>
      <c r="I34" s="36">
        <v>0</v>
      </c>
    </row>
    <row r="35" spans="1:9" x14ac:dyDescent="0.3">
      <c r="A35" s="31" t="s">
        <v>270</v>
      </c>
      <c r="B35" s="32">
        <v>44771</v>
      </c>
      <c r="C35" s="49" t="s">
        <v>271</v>
      </c>
      <c r="D35" s="40"/>
      <c r="E35" s="35" t="s">
        <v>222</v>
      </c>
      <c r="F35" s="3" t="s">
        <v>222</v>
      </c>
      <c r="G35" s="36">
        <v>0</v>
      </c>
      <c r="H35" s="36">
        <v>0</v>
      </c>
      <c r="I35" s="36">
        <v>0</v>
      </c>
    </row>
    <row r="36" spans="1:9" x14ac:dyDescent="0.3">
      <c r="A36" s="31" t="s">
        <v>272</v>
      </c>
      <c r="B36" s="32">
        <v>44771</v>
      </c>
      <c r="C36" s="49" t="s">
        <v>273</v>
      </c>
      <c r="D36" s="40"/>
      <c r="E36" s="35" t="s">
        <v>222</v>
      </c>
      <c r="F36" s="3" t="s">
        <v>222</v>
      </c>
      <c r="G36" s="36">
        <v>0</v>
      </c>
      <c r="H36" s="36">
        <v>0</v>
      </c>
      <c r="I36" s="36">
        <v>0</v>
      </c>
    </row>
    <row r="37" spans="1:9" ht="41.4" x14ac:dyDescent="0.3">
      <c r="A37" s="31" t="s">
        <v>274</v>
      </c>
      <c r="B37" s="32">
        <v>44771</v>
      </c>
      <c r="C37" s="48" t="s">
        <v>275</v>
      </c>
      <c r="D37" s="42" t="s">
        <v>218</v>
      </c>
      <c r="E37" s="35" t="s">
        <v>215</v>
      </c>
      <c r="F37" s="3" t="s">
        <v>155</v>
      </c>
      <c r="G37" s="36">
        <v>3</v>
      </c>
      <c r="H37" s="36">
        <v>3</v>
      </c>
      <c r="I37" s="36">
        <v>0</v>
      </c>
    </row>
    <row r="38" spans="1:9" ht="41.4" x14ac:dyDescent="0.3">
      <c r="A38" s="31" t="s">
        <v>276</v>
      </c>
      <c r="B38" s="32">
        <v>44797</v>
      </c>
      <c r="C38" s="48" t="s">
        <v>277</v>
      </c>
      <c r="D38" s="40" t="s">
        <v>214</v>
      </c>
      <c r="E38" s="35" t="s">
        <v>215</v>
      </c>
      <c r="F38" s="3" t="s">
        <v>155</v>
      </c>
      <c r="G38" s="36">
        <v>4</v>
      </c>
      <c r="H38" s="36">
        <v>4</v>
      </c>
      <c r="I38" s="36">
        <v>0</v>
      </c>
    </row>
    <row r="39" spans="1:9" ht="41.4" x14ac:dyDescent="0.3">
      <c r="A39" s="31" t="s">
        <v>278</v>
      </c>
      <c r="B39" s="32" t="s">
        <v>222</v>
      </c>
      <c r="C39" s="48" t="s">
        <v>279</v>
      </c>
      <c r="D39" s="40" t="s">
        <v>214</v>
      </c>
      <c r="E39" s="35" t="s">
        <v>215</v>
      </c>
      <c r="F39" s="3" t="s">
        <v>155</v>
      </c>
      <c r="G39" s="36">
        <v>6</v>
      </c>
      <c r="H39" s="36">
        <v>6</v>
      </c>
      <c r="I39" s="36">
        <v>0</v>
      </c>
    </row>
    <row r="40" spans="1:9" ht="41.4" x14ac:dyDescent="0.3">
      <c r="A40" s="31" t="s">
        <v>280</v>
      </c>
      <c r="B40" s="32">
        <v>44791</v>
      </c>
      <c r="C40" s="49" t="s">
        <v>281</v>
      </c>
      <c r="D40" s="40" t="s">
        <v>218</v>
      </c>
      <c r="E40" s="35" t="s">
        <v>215</v>
      </c>
      <c r="F40" s="3" t="s">
        <v>155</v>
      </c>
      <c r="G40" s="36">
        <v>11</v>
      </c>
      <c r="H40" s="36">
        <v>11</v>
      </c>
      <c r="I40" s="36">
        <v>0</v>
      </c>
    </row>
    <row r="41" spans="1:9" x14ac:dyDescent="0.3">
      <c r="A41" s="31" t="s">
        <v>282</v>
      </c>
      <c r="B41" s="32"/>
      <c r="C41" s="49" t="s">
        <v>224</v>
      </c>
      <c r="D41" s="40" t="s">
        <v>221</v>
      </c>
      <c r="E41" s="35" t="s">
        <v>222</v>
      </c>
      <c r="F41" s="3" t="s">
        <v>222</v>
      </c>
      <c r="G41" s="36">
        <v>1</v>
      </c>
      <c r="H41" s="36">
        <v>1</v>
      </c>
      <c r="I41" s="36">
        <v>0</v>
      </c>
    </row>
    <row r="42" spans="1:9" ht="55.2" x14ac:dyDescent="0.3">
      <c r="A42" s="31" t="s">
        <v>283</v>
      </c>
      <c r="B42" s="32">
        <v>44816</v>
      </c>
      <c r="C42" s="49" t="s">
        <v>284</v>
      </c>
      <c r="D42" s="40" t="s">
        <v>227</v>
      </c>
      <c r="E42" s="35" t="s">
        <v>215</v>
      </c>
      <c r="F42" s="3" t="s">
        <v>155</v>
      </c>
      <c r="G42" s="36">
        <v>2</v>
      </c>
      <c r="H42" s="36">
        <v>1</v>
      </c>
      <c r="I42" s="36">
        <v>1</v>
      </c>
    </row>
    <row r="43" spans="1:9" ht="41.4" x14ac:dyDescent="0.3">
      <c r="A43" s="31" t="s">
        <v>285</v>
      </c>
      <c r="B43" s="32">
        <v>44833</v>
      </c>
      <c r="C43" s="49" t="s">
        <v>286</v>
      </c>
      <c r="D43" s="40" t="s">
        <v>218</v>
      </c>
      <c r="E43" s="35" t="s">
        <v>215</v>
      </c>
      <c r="F43" s="3" t="s">
        <v>155</v>
      </c>
      <c r="G43" s="36">
        <v>5</v>
      </c>
      <c r="H43" s="36">
        <v>3</v>
      </c>
      <c r="I43" s="36">
        <v>2</v>
      </c>
    </row>
    <row r="44" spans="1:9" ht="41.4" x14ac:dyDescent="0.3">
      <c r="A44" s="31" t="s">
        <v>287</v>
      </c>
      <c r="B44" s="32">
        <v>44858</v>
      </c>
      <c r="C44" s="49" t="s">
        <v>288</v>
      </c>
      <c r="D44" s="40" t="s">
        <v>214</v>
      </c>
      <c r="E44" s="35" t="s">
        <v>215</v>
      </c>
      <c r="F44" s="3" t="s">
        <v>155</v>
      </c>
      <c r="G44" s="36">
        <v>0</v>
      </c>
      <c r="H44" s="36">
        <v>0</v>
      </c>
      <c r="I44" s="36">
        <v>0</v>
      </c>
    </row>
    <row r="45" spans="1:9" x14ac:dyDescent="0.3">
      <c r="A45" s="31" t="s">
        <v>289</v>
      </c>
      <c r="B45" s="32" t="s">
        <v>222</v>
      </c>
      <c r="C45" s="50" t="s">
        <v>220</v>
      </c>
      <c r="D45" s="40" t="s">
        <v>221</v>
      </c>
      <c r="E45" s="35" t="s">
        <v>222</v>
      </c>
      <c r="F45" s="3" t="s">
        <v>222</v>
      </c>
      <c r="G45" s="36">
        <v>0</v>
      </c>
      <c r="H45" s="36">
        <v>0</v>
      </c>
      <c r="I45" s="36">
        <v>0</v>
      </c>
    </row>
    <row r="46" spans="1:9" ht="41.4" x14ac:dyDescent="0.3">
      <c r="A46" s="31" t="s">
        <v>290</v>
      </c>
      <c r="B46" s="32">
        <v>44880</v>
      </c>
      <c r="C46" s="48" t="s">
        <v>291</v>
      </c>
      <c r="D46" s="51" t="s">
        <v>234</v>
      </c>
      <c r="E46" s="35" t="s">
        <v>215</v>
      </c>
      <c r="F46" s="3" t="s">
        <v>155</v>
      </c>
      <c r="G46" s="52">
        <v>23</v>
      </c>
      <c r="H46" s="36">
        <v>13</v>
      </c>
      <c r="I46" s="36">
        <v>10</v>
      </c>
    </row>
    <row r="47" spans="1:9" ht="41.4" x14ac:dyDescent="0.3">
      <c r="A47" s="31" t="s">
        <v>292</v>
      </c>
      <c r="B47" s="32">
        <v>44901</v>
      </c>
      <c r="C47" s="48" t="s">
        <v>293</v>
      </c>
      <c r="D47" s="40" t="s">
        <v>227</v>
      </c>
      <c r="E47" s="35" t="s">
        <v>215</v>
      </c>
      <c r="F47" s="3" t="s">
        <v>155</v>
      </c>
      <c r="G47" s="52">
        <v>15</v>
      </c>
      <c r="H47" s="36">
        <v>5</v>
      </c>
      <c r="I47" s="36">
        <v>10</v>
      </c>
    </row>
    <row r="48" spans="1:9" ht="41.4" x14ac:dyDescent="0.3">
      <c r="A48" s="31" t="s">
        <v>294</v>
      </c>
      <c r="B48" s="32">
        <v>44904</v>
      </c>
      <c r="C48" s="49" t="s">
        <v>295</v>
      </c>
      <c r="D48" s="42" t="s">
        <v>234</v>
      </c>
      <c r="E48" s="35" t="s">
        <v>215</v>
      </c>
      <c r="F48" s="3" t="s">
        <v>155</v>
      </c>
      <c r="G48" s="52">
        <v>9</v>
      </c>
      <c r="H48" s="36">
        <v>5</v>
      </c>
      <c r="I48" s="52">
        <v>4</v>
      </c>
    </row>
    <row r="49" spans="1:9" ht="41.4" x14ac:dyDescent="0.3">
      <c r="A49" s="31" t="s">
        <v>296</v>
      </c>
      <c r="B49" s="32">
        <v>44918</v>
      </c>
      <c r="C49" s="49" t="s">
        <v>297</v>
      </c>
      <c r="D49" s="53" t="s">
        <v>227</v>
      </c>
      <c r="E49" s="35" t="s">
        <v>215</v>
      </c>
      <c r="F49" s="3" t="s">
        <v>155</v>
      </c>
      <c r="G49" s="52">
        <v>12</v>
      </c>
      <c r="H49" s="36">
        <v>4</v>
      </c>
      <c r="I49" s="36">
        <v>8</v>
      </c>
    </row>
    <row r="50" spans="1:9" ht="41.4" x14ac:dyDescent="0.3">
      <c r="A50" s="31" t="s">
        <v>298</v>
      </c>
      <c r="B50" s="32">
        <v>44914</v>
      </c>
      <c r="C50" s="49" t="s">
        <v>299</v>
      </c>
      <c r="D50" s="53" t="s">
        <v>214</v>
      </c>
      <c r="E50" s="35" t="s">
        <v>215</v>
      </c>
      <c r="F50" s="3" t="s">
        <v>155</v>
      </c>
      <c r="G50" s="52">
        <v>8</v>
      </c>
      <c r="H50" s="36">
        <v>3</v>
      </c>
      <c r="I50" s="36">
        <v>5</v>
      </c>
    </row>
    <row r="51" spans="1:9" ht="17.399999999999999" x14ac:dyDescent="0.3">
      <c r="A51" s="54"/>
      <c r="B51" s="55"/>
      <c r="C51" s="56" t="s">
        <v>300</v>
      </c>
      <c r="D51" s="42"/>
      <c r="E51" s="57"/>
      <c r="F51" s="57"/>
      <c r="G51" s="52">
        <f t="shared" ref="G51:I51" si="0">SUM(G10:G50)</f>
        <v>263</v>
      </c>
      <c r="H51" s="36">
        <f>SUM(H10:H50)</f>
        <v>208</v>
      </c>
      <c r="I51" s="36">
        <f t="shared" si="0"/>
        <v>55</v>
      </c>
    </row>
    <row r="52" spans="1:9" x14ac:dyDescent="0.3">
      <c r="A52" s="30"/>
      <c r="B52" s="30"/>
      <c r="C52" s="30"/>
      <c r="D52" s="30"/>
      <c r="E52" s="30"/>
      <c r="F52" s="30"/>
      <c r="G52" s="30"/>
      <c r="H52" s="30"/>
      <c r="I52" s="30"/>
    </row>
  </sheetData>
  <mergeCells count="3">
    <mergeCell ref="B6:G6"/>
    <mergeCell ref="B7:G7"/>
    <mergeCell ref="A52:I5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47099-028B-4A41-A177-B4EADB2F5424}">
  <dimension ref="A6:I72"/>
  <sheetViews>
    <sheetView zoomScaleNormal="100" workbookViewId="0">
      <selection activeCell="B7" sqref="B7:G7"/>
    </sheetView>
  </sheetViews>
  <sheetFormatPr baseColWidth="10" defaultColWidth="11.44140625" defaultRowHeight="14.4" x14ac:dyDescent="0.3"/>
  <cols>
    <col min="1" max="1" width="14" style="13" customWidth="1"/>
    <col min="2" max="2" width="12.6640625" style="13" customWidth="1"/>
    <col min="3" max="3" width="54.5546875" style="13" customWidth="1"/>
    <col min="4" max="6" width="16.5546875" style="13" customWidth="1"/>
    <col min="7" max="9" width="18.109375" style="13" customWidth="1"/>
    <col min="10" max="16384" width="11.44140625" style="13"/>
  </cols>
  <sheetData>
    <row r="6" spans="1:9" ht="17.399999999999999" x14ac:dyDescent="0.3">
      <c r="B6" s="29" t="s">
        <v>5</v>
      </c>
      <c r="C6" s="29"/>
      <c r="D6" s="29"/>
      <c r="E6" s="29"/>
      <c r="F6" s="29"/>
      <c r="G6" s="29"/>
    </row>
    <row r="7" spans="1:9" ht="17.399999999999999" x14ac:dyDescent="0.3">
      <c r="B7" s="29" t="s">
        <v>355</v>
      </c>
      <c r="C7" s="29"/>
      <c r="D7" s="29"/>
      <c r="E7" s="29"/>
      <c r="F7" s="29"/>
      <c r="G7" s="29"/>
    </row>
    <row r="8" spans="1:9" ht="15" thickBot="1" x14ac:dyDescent="0.35">
      <c r="E8" s="14"/>
      <c r="F8" s="14"/>
    </row>
    <row r="9" spans="1:9" s="15" customFormat="1" ht="43.2" x14ac:dyDescent="0.3">
      <c r="A9" s="16" t="s">
        <v>162</v>
      </c>
      <c r="B9" s="17" t="s">
        <v>0</v>
      </c>
      <c r="C9" s="17" t="s">
        <v>1</v>
      </c>
      <c r="D9" s="17" t="s">
        <v>164</v>
      </c>
      <c r="E9" s="19" t="s">
        <v>153</v>
      </c>
      <c r="F9" s="19" t="s">
        <v>154</v>
      </c>
      <c r="G9" s="19" t="s">
        <v>2</v>
      </c>
      <c r="H9" s="19" t="s">
        <v>3</v>
      </c>
      <c r="I9" s="20" t="s">
        <v>4</v>
      </c>
    </row>
    <row r="10" spans="1:9" ht="41.4" x14ac:dyDescent="0.3">
      <c r="A10" s="58">
        <v>1</v>
      </c>
      <c r="B10" s="59">
        <v>44215</v>
      </c>
      <c r="C10" s="60" t="s">
        <v>301</v>
      </c>
      <c r="D10" s="61" t="s">
        <v>302</v>
      </c>
      <c r="E10" s="35" t="s">
        <v>215</v>
      </c>
      <c r="F10" s="3" t="s">
        <v>155</v>
      </c>
      <c r="G10" s="35">
        <v>10</v>
      </c>
      <c r="H10" s="35">
        <v>9</v>
      </c>
      <c r="I10" s="35">
        <v>1</v>
      </c>
    </row>
    <row r="11" spans="1:9" ht="41.4" x14ac:dyDescent="0.3">
      <c r="A11" s="62">
        <v>2</v>
      </c>
      <c r="B11" s="63">
        <v>44215</v>
      </c>
      <c r="C11" s="64" t="s">
        <v>303</v>
      </c>
      <c r="D11" s="65" t="s">
        <v>302</v>
      </c>
      <c r="E11" s="35" t="s">
        <v>215</v>
      </c>
      <c r="F11" s="3" t="s">
        <v>155</v>
      </c>
      <c r="G11" s="35">
        <v>12</v>
      </c>
      <c r="H11" s="35">
        <f>8</f>
        <v>8</v>
      </c>
      <c r="I11" s="35">
        <f>4</f>
        <v>4</v>
      </c>
    </row>
    <row r="12" spans="1:9" ht="15" x14ac:dyDescent="0.3">
      <c r="A12" s="66">
        <v>3</v>
      </c>
      <c r="B12" s="67">
        <v>44217</v>
      </c>
      <c r="C12" s="68" t="s">
        <v>304</v>
      </c>
      <c r="D12" s="69" t="s">
        <v>305</v>
      </c>
      <c r="E12" s="35" t="s">
        <v>222</v>
      </c>
      <c r="F12" s="3" t="s">
        <v>222</v>
      </c>
      <c r="G12" s="35">
        <v>1</v>
      </c>
      <c r="H12" s="35">
        <v>1</v>
      </c>
      <c r="I12" s="35">
        <v>0</v>
      </c>
    </row>
    <row r="13" spans="1:9" ht="41.4" x14ac:dyDescent="0.3">
      <c r="A13" s="70">
        <v>4</v>
      </c>
      <c r="B13" s="71">
        <v>44218</v>
      </c>
      <c r="C13" s="72" t="s">
        <v>306</v>
      </c>
      <c r="D13" s="73" t="s">
        <v>302</v>
      </c>
      <c r="E13" s="35" t="s">
        <v>215</v>
      </c>
      <c r="F13" s="3" t="s">
        <v>155</v>
      </c>
      <c r="G13" s="35">
        <v>21</v>
      </c>
      <c r="H13" s="35">
        <v>21</v>
      </c>
      <c r="I13" s="35">
        <v>0</v>
      </c>
    </row>
    <row r="14" spans="1:9" ht="41.4" x14ac:dyDescent="0.3">
      <c r="A14" s="74">
        <v>5</v>
      </c>
      <c r="B14" s="28">
        <v>44222</v>
      </c>
      <c r="C14" s="21" t="s">
        <v>307</v>
      </c>
      <c r="D14" s="75" t="s">
        <v>308</v>
      </c>
      <c r="E14" s="35" t="s">
        <v>215</v>
      </c>
      <c r="F14" s="3" t="s">
        <v>155</v>
      </c>
      <c r="G14" s="35">
        <v>62</v>
      </c>
      <c r="H14" s="35">
        <v>60</v>
      </c>
      <c r="I14" s="35">
        <v>2</v>
      </c>
    </row>
    <row r="15" spans="1:9" ht="15" x14ac:dyDescent="0.3">
      <c r="A15" s="74">
        <v>6</v>
      </c>
      <c r="B15" s="28">
        <v>44223</v>
      </c>
      <c r="C15" s="21" t="s">
        <v>309</v>
      </c>
      <c r="D15" s="75" t="s">
        <v>305</v>
      </c>
      <c r="E15" s="35" t="s">
        <v>222</v>
      </c>
      <c r="F15" s="3" t="s">
        <v>222</v>
      </c>
      <c r="G15" s="35">
        <v>0</v>
      </c>
      <c r="H15" s="76"/>
      <c r="I15" s="76"/>
    </row>
    <row r="16" spans="1:9" ht="15" x14ac:dyDescent="0.3">
      <c r="A16" s="74">
        <v>7</v>
      </c>
      <c r="B16" s="28">
        <v>44223</v>
      </c>
      <c r="C16" s="21" t="s">
        <v>309</v>
      </c>
      <c r="D16" s="57" t="s">
        <v>305</v>
      </c>
      <c r="E16" s="35" t="s">
        <v>222</v>
      </c>
      <c r="F16" s="3" t="s">
        <v>310</v>
      </c>
      <c r="G16" s="35">
        <v>0</v>
      </c>
      <c r="H16" s="76"/>
      <c r="I16" s="76"/>
    </row>
    <row r="17" spans="1:9" ht="15" x14ac:dyDescent="0.3">
      <c r="A17" s="74">
        <v>8</v>
      </c>
      <c r="B17" s="28">
        <v>44223</v>
      </c>
      <c r="C17" s="21" t="s">
        <v>309</v>
      </c>
      <c r="D17" s="57" t="s">
        <v>305</v>
      </c>
      <c r="E17" s="35" t="s">
        <v>222</v>
      </c>
      <c r="F17" s="3" t="s">
        <v>222</v>
      </c>
      <c r="G17" s="35">
        <v>0</v>
      </c>
      <c r="H17" s="76"/>
      <c r="I17" s="76"/>
    </row>
    <row r="18" spans="1:9" ht="15" x14ac:dyDescent="0.3">
      <c r="A18" s="74">
        <v>9</v>
      </c>
      <c r="B18" s="28">
        <v>44223</v>
      </c>
      <c r="C18" s="21" t="s">
        <v>309</v>
      </c>
      <c r="D18" s="57" t="s">
        <v>305</v>
      </c>
      <c r="E18" s="35" t="s">
        <v>222</v>
      </c>
      <c r="F18" s="3" t="s">
        <v>222</v>
      </c>
      <c r="G18" s="35">
        <v>0</v>
      </c>
      <c r="H18" s="35"/>
      <c r="I18" s="35"/>
    </row>
    <row r="19" spans="1:9" ht="15" x14ac:dyDescent="0.3">
      <c r="A19" s="74">
        <v>10</v>
      </c>
      <c r="B19" s="28">
        <v>44223</v>
      </c>
      <c r="C19" s="21" t="s">
        <v>309</v>
      </c>
      <c r="D19" s="57" t="s">
        <v>305</v>
      </c>
      <c r="E19" s="35" t="s">
        <v>222</v>
      </c>
      <c r="F19" s="3" t="s">
        <v>222</v>
      </c>
      <c r="G19" s="35">
        <v>0</v>
      </c>
      <c r="H19" s="35"/>
      <c r="I19" s="35"/>
    </row>
    <row r="20" spans="1:9" ht="41.4" x14ac:dyDescent="0.3">
      <c r="A20" s="74">
        <v>11</v>
      </c>
      <c r="B20" s="28">
        <v>5</v>
      </c>
      <c r="C20" s="77" t="s">
        <v>311</v>
      </c>
      <c r="D20" s="57" t="s">
        <v>308</v>
      </c>
      <c r="E20" s="35" t="s">
        <v>215</v>
      </c>
      <c r="F20" s="3" t="s">
        <v>155</v>
      </c>
      <c r="G20" s="35">
        <v>7</v>
      </c>
      <c r="H20" s="35">
        <v>6</v>
      </c>
      <c r="I20" s="35">
        <v>1</v>
      </c>
    </row>
    <row r="21" spans="1:9" ht="15" x14ac:dyDescent="0.3">
      <c r="A21" s="74">
        <v>12</v>
      </c>
      <c r="B21" s="28">
        <v>44246</v>
      </c>
      <c r="C21" s="78" t="s">
        <v>224</v>
      </c>
      <c r="D21" s="57" t="s">
        <v>305</v>
      </c>
      <c r="E21" s="35" t="s">
        <v>222</v>
      </c>
      <c r="F21" s="3"/>
      <c r="G21" s="35">
        <v>1</v>
      </c>
      <c r="H21" s="35">
        <v>1</v>
      </c>
      <c r="I21" s="35"/>
    </row>
    <row r="22" spans="1:9" ht="41.4" x14ac:dyDescent="0.3">
      <c r="A22" s="74">
        <v>13</v>
      </c>
      <c r="B22" s="28">
        <v>44246</v>
      </c>
      <c r="C22" s="78" t="s">
        <v>312</v>
      </c>
      <c r="D22" s="57" t="s">
        <v>308</v>
      </c>
      <c r="E22" s="35" t="s">
        <v>215</v>
      </c>
      <c r="F22" s="3" t="s">
        <v>155</v>
      </c>
      <c r="G22" s="35">
        <v>19</v>
      </c>
      <c r="H22" s="35">
        <v>18</v>
      </c>
      <c r="I22" s="35">
        <v>1</v>
      </c>
    </row>
    <row r="23" spans="1:9" ht="15" x14ac:dyDescent="0.3">
      <c r="A23" s="74">
        <v>14</v>
      </c>
      <c r="B23" s="28">
        <v>44249</v>
      </c>
      <c r="C23" s="78" t="s">
        <v>313</v>
      </c>
      <c r="D23" s="57" t="s">
        <v>305</v>
      </c>
      <c r="E23" s="35" t="s">
        <v>222</v>
      </c>
      <c r="F23" s="3" t="s">
        <v>222</v>
      </c>
      <c r="G23" s="35">
        <v>1</v>
      </c>
      <c r="H23" s="35">
        <v>1</v>
      </c>
      <c r="I23" s="35">
        <v>0</v>
      </c>
    </row>
    <row r="24" spans="1:9" ht="41.4" x14ac:dyDescent="0.3">
      <c r="A24" s="74">
        <v>15</v>
      </c>
      <c r="B24" s="28">
        <v>44250</v>
      </c>
      <c r="C24" s="64" t="s">
        <v>314</v>
      </c>
      <c r="D24" s="57" t="s">
        <v>29</v>
      </c>
      <c r="E24" s="35" t="s">
        <v>215</v>
      </c>
      <c r="F24" s="3" t="s">
        <v>155</v>
      </c>
      <c r="G24" s="35">
        <v>9</v>
      </c>
      <c r="H24" s="35">
        <v>5</v>
      </c>
      <c r="I24" s="35">
        <v>4</v>
      </c>
    </row>
    <row r="25" spans="1:9" ht="45" x14ac:dyDescent="0.3">
      <c r="A25" s="74">
        <v>16</v>
      </c>
      <c r="B25" s="28">
        <v>44295</v>
      </c>
      <c r="C25" s="79" t="s">
        <v>315</v>
      </c>
      <c r="D25" s="57" t="s">
        <v>308</v>
      </c>
      <c r="E25" s="35" t="s">
        <v>215</v>
      </c>
      <c r="F25" s="3" t="s">
        <v>155</v>
      </c>
      <c r="G25" s="35">
        <v>6</v>
      </c>
      <c r="H25" s="74">
        <v>5</v>
      </c>
      <c r="I25" s="74">
        <v>1</v>
      </c>
    </row>
    <row r="26" spans="1:9" ht="41.4" x14ac:dyDescent="0.3">
      <c r="A26" s="74">
        <v>17</v>
      </c>
      <c r="B26" s="28">
        <v>44309</v>
      </c>
      <c r="C26" s="64" t="s">
        <v>316</v>
      </c>
      <c r="D26" s="57" t="s">
        <v>12</v>
      </c>
      <c r="E26" s="35" t="s">
        <v>215</v>
      </c>
      <c r="F26" s="3" t="s">
        <v>155</v>
      </c>
      <c r="G26" s="35">
        <v>31</v>
      </c>
      <c r="H26" s="35">
        <v>23</v>
      </c>
      <c r="I26" s="35">
        <v>8</v>
      </c>
    </row>
    <row r="27" spans="1:9" ht="41.4" x14ac:dyDescent="0.3">
      <c r="A27" s="74">
        <v>18</v>
      </c>
      <c r="B27" s="28">
        <v>44279</v>
      </c>
      <c r="C27" s="21" t="s">
        <v>317</v>
      </c>
      <c r="D27" s="57" t="s">
        <v>29</v>
      </c>
      <c r="E27" s="35" t="s">
        <v>215</v>
      </c>
      <c r="F27" s="3" t="s">
        <v>155</v>
      </c>
      <c r="G27" s="35">
        <v>0</v>
      </c>
      <c r="H27" s="35">
        <v>0</v>
      </c>
      <c r="I27" s="35">
        <v>0</v>
      </c>
    </row>
    <row r="28" spans="1:9" ht="41.4" x14ac:dyDescent="0.3">
      <c r="A28" s="74">
        <v>19</v>
      </c>
      <c r="B28" s="28">
        <v>44312</v>
      </c>
      <c r="C28" s="21" t="s">
        <v>318</v>
      </c>
      <c r="D28" s="57" t="s">
        <v>218</v>
      </c>
      <c r="E28" s="35" t="s">
        <v>215</v>
      </c>
      <c r="F28" s="3" t="s">
        <v>155</v>
      </c>
      <c r="G28" s="35">
        <v>5</v>
      </c>
      <c r="H28" s="35">
        <v>5</v>
      </c>
      <c r="I28" s="35">
        <v>0</v>
      </c>
    </row>
    <row r="29" spans="1:9" ht="60" x14ac:dyDescent="0.3">
      <c r="A29" s="80">
        <v>20</v>
      </c>
      <c r="B29" s="81">
        <v>44315</v>
      </c>
      <c r="C29" s="82" t="s">
        <v>319</v>
      </c>
      <c r="D29" s="83" t="s">
        <v>12</v>
      </c>
      <c r="E29" s="35" t="s">
        <v>215</v>
      </c>
      <c r="F29" s="3" t="s">
        <v>155</v>
      </c>
      <c r="G29" s="35">
        <v>18</v>
      </c>
      <c r="H29" s="35">
        <v>17</v>
      </c>
      <c r="I29" s="35">
        <v>1</v>
      </c>
    </row>
    <row r="30" spans="1:9" ht="45" x14ac:dyDescent="0.3">
      <c r="A30" s="40">
        <v>21</v>
      </c>
      <c r="B30" s="84">
        <v>44326</v>
      </c>
      <c r="C30" s="68" t="s">
        <v>320</v>
      </c>
      <c r="D30" s="57" t="s">
        <v>12</v>
      </c>
      <c r="E30" s="35" t="s">
        <v>215</v>
      </c>
      <c r="F30" s="3" t="s">
        <v>155</v>
      </c>
      <c r="G30" s="35">
        <v>29</v>
      </c>
      <c r="H30" s="35">
        <v>29</v>
      </c>
      <c r="I30" s="35">
        <v>0</v>
      </c>
    </row>
    <row r="31" spans="1:9" ht="45" x14ac:dyDescent="0.3">
      <c r="A31" s="40">
        <v>22</v>
      </c>
      <c r="B31" s="84">
        <v>44336</v>
      </c>
      <c r="C31" s="68" t="s">
        <v>321</v>
      </c>
      <c r="D31" s="57" t="s">
        <v>305</v>
      </c>
      <c r="E31" s="35" t="s">
        <v>222</v>
      </c>
      <c r="F31" s="3" t="s">
        <v>155</v>
      </c>
      <c r="G31" s="35">
        <v>3</v>
      </c>
      <c r="H31" s="35">
        <v>2</v>
      </c>
      <c r="I31" s="35">
        <v>1</v>
      </c>
    </row>
    <row r="32" spans="1:9" ht="41.4" x14ac:dyDescent="0.3">
      <c r="A32" s="74">
        <v>23</v>
      </c>
      <c r="B32" s="28">
        <v>44343</v>
      </c>
      <c r="C32" s="21" t="s">
        <v>322</v>
      </c>
      <c r="D32" s="57" t="s">
        <v>29</v>
      </c>
      <c r="E32" s="35" t="s">
        <v>215</v>
      </c>
      <c r="F32" s="3" t="s">
        <v>155</v>
      </c>
      <c r="G32" s="35">
        <v>4</v>
      </c>
      <c r="H32" s="35">
        <v>4</v>
      </c>
      <c r="I32" s="35">
        <v>0</v>
      </c>
    </row>
    <row r="33" spans="1:9" ht="15" x14ac:dyDescent="0.3">
      <c r="A33" s="40">
        <v>24</v>
      </c>
      <c r="B33" s="84">
        <v>44349</v>
      </c>
      <c r="C33" s="68" t="s">
        <v>313</v>
      </c>
      <c r="D33" s="57" t="s">
        <v>305</v>
      </c>
      <c r="E33" s="35" t="s">
        <v>222</v>
      </c>
      <c r="F33" s="3" t="s">
        <v>222</v>
      </c>
      <c r="G33" s="35">
        <v>1</v>
      </c>
      <c r="H33" s="35">
        <v>1</v>
      </c>
      <c r="I33" s="35"/>
    </row>
    <row r="34" spans="1:9" ht="60" x14ac:dyDescent="0.3">
      <c r="A34" s="40">
        <v>25</v>
      </c>
      <c r="B34" s="84">
        <v>44376</v>
      </c>
      <c r="C34" s="68" t="s">
        <v>323</v>
      </c>
      <c r="D34" s="57" t="s">
        <v>12</v>
      </c>
      <c r="E34" s="35" t="s">
        <v>215</v>
      </c>
      <c r="F34" s="3" t="s">
        <v>155</v>
      </c>
      <c r="G34" s="35">
        <v>3</v>
      </c>
      <c r="H34" s="35">
        <v>3</v>
      </c>
      <c r="I34" s="35">
        <v>0</v>
      </c>
    </row>
    <row r="35" spans="1:9" ht="41.4" x14ac:dyDescent="0.3">
      <c r="A35" s="74">
        <v>26</v>
      </c>
      <c r="B35" s="28">
        <v>44377</v>
      </c>
      <c r="C35" s="21" t="s">
        <v>324</v>
      </c>
      <c r="D35" s="57" t="s">
        <v>308</v>
      </c>
      <c r="E35" s="35" t="s">
        <v>215</v>
      </c>
      <c r="F35" s="3" t="s">
        <v>155</v>
      </c>
      <c r="G35" s="35">
        <v>17</v>
      </c>
      <c r="H35" s="35">
        <v>16</v>
      </c>
      <c r="I35" s="35">
        <v>1</v>
      </c>
    </row>
    <row r="36" spans="1:9" ht="60" x14ac:dyDescent="0.3">
      <c r="A36" s="40">
        <v>27</v>
      </c>
      <c r="B36" s="84">
        <v>44385</v>
      </c>
      <c r="C36" s="21" t="s">
        <v>325</v>
      </c>
      <c r="D36" s="57" t="s">
        <v>29</v>
      </c>
      <c r="E36" s="35" t="s">
        <v>215</v>
      </c>
      <c r="F36" s="3" t="s">
        <v>155</v>
      </c>
      <c r="G36" s="35">
        <v>1</v>
      </c>
      <c r="H36" s="35">
        <v>1</v>
      </c>
      <c r="I36" s="35">
        <v>0</v>
      </c>
    </row>
    <row r="37" spans="1:9" ht="41.4" x14ac:dyDescent="0.3">
      <c r="A37" s="40">
        <v>28</v>
      </c>
      <c r="B37" s="84">
        <v>44400</v>
      </c>
      <c r="C37" s="21" t="s">
        <v>326</v>
      </c>
      <c r="D37" s="57" t="s">
        <v>29</v>
      </c>
      <c r="E37" s="35" t="s">
        <v>215</v>
      </c>
      <c r="F37" s="3" t="s">
        <v>155</v>
      </c>
      <c r="G37" s="35">
        <v>4</v>
      </c>
      <c r="H37" s="35">
        <v>2</v>
      </c>
      <c r="I37" s="35">
        <v>2</v>
      </c>
    </row>
    <row r="38" spans="1:9" ht="41.4" x14ac:dyDescent="0.3">
      <c r="A38" s="40">
        <v>29</v>
      </c>
      <c r="B38" s="84">
        <v>44404</v>
      </c>
      <c r="C38" s="68" t="s">
        <v>327</v>
      </c>
      <c r="D38" s="57" t="s">
        <v>12</v>
      </c>
      <c r="E38" s="35" t="s">
        <v>215</v>
      </c>
      <c r="F38" s="3" t="s">
        <v>155</v>
      </c>
      <c r="G38" s="35">
        <v>2</v>
      </c>
      <c r="H38" s="35">
        <v>2</v>
      </c>
      <c r="I38" s="35">
        <v>0</v>
      </c>
    </row>
    <row r="39" spans="1:9" ht="41.4" x14ac:dyDescent="0.3">
      <c r="A39" s="40">
        <v>30</v>
      </c>
      <c r="B39" s="84">
        <v>44405</v>
      </c>
      <c r="C39" s="68" t="s">
        <v>328</v>
      </c>
      <c r="D39" s="57" t="s">
        <v>329</v>
      </c>
      <c r="E39" s="35" t="s">
        <v>215</v>
      </c>
      <c r="F39" s="3" t="s">
        <v>155</v>
      </c>
      <c r="G39" s="35">
        <v>14</v>
      </c>
      <c r="H39" s="35">
        <v>6</v>
      </c>
      <c r="I39" s="35">
        <v>8</v>
      </c>
    </row>
    <row r="40" spans="1:9" ht="41.4" x14ac:dyDescent="0.3">
      <c r="A40" s="40">
        <v>31</v>
      </c>
      <c r="B40" s="84">
        <v>44412</v>
      </c>
      <c r="C40" s="21" t="s">
        <v>330</v>
      </c>
      <c r="D40" s="57" t="s">
        <v>29</v>
      </c>
      <c r="E40" s="35" t="s">
        <v>215</v>
      </c>
      <c r="F40" s="3" t="s">
        <v>155</v>
      </c>
      <c r="G40" s="35">
        <v>9</v>
      </c>
      <c r="H40" s="35">
        <v>9</v>
      </c>
      <c r="I40" s="35">
        <v>0</v>
      </c>
    </row>
    <row r="41" spans="1:9" ht="45" x14ac:dyDescent="0.3">
      <c r="A41" s="40">
        <v>32</v>
      </c>
      <c r="B41" s="84">
        <v>44418</v>
      </c>
      <c r="C41" s="21" t="s">
        <v>331</v>
      </c>
      <c r="D41" s="57" t="s">
        <v>29</v>
      </c>
      <c r="E41" s="35" t="s">
        <v>215</v>
      </c>
      <c r="F41" s="3" t="s">
        <v>155</v>
      </c>
      <c r="G41" s="35">
        <v>10</v>
      </c>
      <c r="H41" s="35">
        <v>9</v>
      </c>
      <c r="I41" s="35">
        <v>1</v>
      </c>
    </row>
    <row r="42" spans="1:9" ht="45" x14ac:dyDescent="0.3">
      <c r="A42" s="40">
        <v>33</v>
      </c>
      <c r="B42" s="84">
        <v>44418</v>
      </c>
      <c r="C42" s="21" t="s">
        <v>332</v>
      </c>
      <c r="D42" s="57" t="s">
        <v>29</v>
      </c>
      <c r="E42" s="35" t="s">
        <v>215</v>
      </c>
      <c r="F42" s="3" t="s">
        <v>155</v>
      </c>
      <c r="G42" s="35">
        <v>1</v>
      </c>
      <c r="H42" s="35">
        <v>1</v>
      </c>
      <c r="I42" s="35">
        <v>0</v>
      </c>
    </row>
    <row r="43" spans="1:9" ht="41.4" x14ac:dyDescent="0.3">
      <c r="A43" s="85">
        <v>34</v>
      </c>
      <c r="B43" s="28">
        <v>44425</v>
      </c>
      <c r="C43" s="21" t="s">
        <v>333</v>
      </c>
      <c r="D43" s="57" t="s">
        <v>218</v>
      </c>
      <c r="E43" s="35" t="s">
        <v>215</v>
      </c>
      <c r="F43" s="3" t="s">
        <v>155</v>
      </c>
      <c r="G43" s="35">
        <v>11</v>
      </c>
      <c r="H43" s="35">
        <v>8</v>
      </c>
      <c r="I43" s="35">
        <v>3</v>
      </c>
    </row>
    <row r="44" spans="1:9" ht="41.4" x14ac:dyDescent="0.3">
      <c r="A44" s="85">
        <v>35</v>
      </c>
      <c r="B44" s="28">
        <v>44425</v>
      </c>
      <c r="C44" s="21" t="s">
        <v>334</v>
      </c>
      <c r="D44" s="57" t="s">
        <v>218</v>
      </c>
      <c r="E44" s="35" t="s">
        <v>215</v>
      </c>
      <c r="F44" s="3" t="s">
        <v>155</v>
      </c>
      <c r="G44" s="35">
        <v>7</v>
      </c>
      <c r="H44" s="35">
        <v>6</v>
      </c>
      <c r="I44" s="35">
        <v>1</v>
      </c>
    </row>
    <row r="45" spans="1:9" ht="41.4" x14ac:dyDescent="0.3">
      <c r="A45" s="86">
        <v>36</v>
      </c>
      <c r="B45" s="87">
        <v>44433</v>
      </c>
      <c r="C45" s="88" t="s">
        <v>335</v>
      </c>
      <c r="D45" s="89" t="s">
        <v>218</v>
      </c>
      <c r="E45" s="35" t="s">
        <v>215</v>
      </c>
      <c r="F45" s="3" t="s">
        <v>155</v>
      </c>
      <c r="G45" s="35">
        <v>14</v>
      </c>
      <c r="H45" s="35">
        <v>11</v>
      </c>
      <c r="I45" s="35">
        <v>3</v>
      </c>
    </row>
    <row r="46" spans="1:9" ht="45" x14ac:dyDescent="0.3">
      <c r="A46" s="51">
        <v>37</v>
      </c>
      <c r="B46" s="90">
        <v>44445</v>
      </c>
      <c r="C46" s="91" t="s">
        <v>336</v>
      </c>
      <c r="D46" s="92" t="s">
        <v>12</v>
      </c>
      <c r="E46" s="35" t="s">
        <v>215</v>
      </c>
      <c r="F46" s="3" t="s">
        <v>155</v>
      </c>
      <c r="G46" s="35">
        <v>10</v>
      </c>
      <c r="H46" s="35">
        <v>5</v>
      </c>
      <c r="I46" s="35">
        <v>5</v>
      </c>
    </row>
    <row r="47" spans="1:9" ht="41.4" x14ac:dyDescent="0.3">
      <c r="A47" s="40">
        <v>38</v>
      </c>
      <c r="B47" s="84">
        <v>44445</v>
      </c>
      <c r="C47" s="68" t="s">
        <v>337</v>
      </c>
      <c r="D47" s="57" t="s">
        <v>12</v>
      </c>
      <c r="E47" s="35" t="s">
        <v>215</v>
      </c>
      <c r="F47" s="3" t="s">
        <v>155</v>
      </c>
      <c r="G47" s="35">
        <v>46</v>
      </c>
      <c r="H47" s="35">
        <v>41</v>
      </c>
      <c r="I47" s="35">
        <v>5</v>
      </c>
    </row>
    <row r="48" spans="1:9" ht="15" x14ac:dyDescent="0.3">
      <c r="A48" s="40">
        <v>39</v>
      </c>
      <c r="B48" s="84">
        <v>44447</v>
      </c>
      <c r="C48" s="68" t="s">
        <v>313</v>
      </c>
      <c r="D48" s="57" t="s">
        <v>305</v>
      </c>
      <c r="E48" s="35" t="s">
        <v>222</v>
      </c>
      <c r="F48" s="3" t="s">
        <v>222</v>
      </c>
      <c r="G48" s="35">
        <v>1</v>
      </c>
      <c r="H48" s="35">
        <v>1</v>
      </c>
      <c r="I48" s="76"/>
    </row>
    <row r="49" spans="1:9" ht="15" x14ac:dyDescent="0.3">
      <c r="A49" s="40">
        <v>40</v>
      </c>
      <c r="B49" s="84">
        <v>44447</v>
      </c>
      <c r="C49" s="68" t="s">
        <v>313</v>
      </c>
      <c r="D49" s="57" t="s">
        <v>305</v>
      </c>
      <c r="E49" s="35" t="s">
        <v>222</v>
      </c>
      <c r="F49" s="3" t="s">
        <v>222</v>
      </c>
      <c r="G49" s="35">
        <v>0</v>
      </c>
      <c r="H49" s="35"/>
      <c r="I49" s="35"/>
    </row>
    <row r="50" spans="1:9" ht="15" x14ac:dyDescent="0.3">
      <c r="A50" s="40">
        <v>41</v>
      </c>
      <c r="B50" s="84">
        <v>44447</v>
      </c>
      <c r="C50" s="68" t="s">
        <v>313</v>
      </c>
      <c r="D50" s="57" t="s">
        <v>305</v>
      </c>
      <c r="E50" s="35" t="s">
        <v>222</v>
      </c>
      <c r="F50" s="3" t="s">
        <v>222</v>
      </c>
      <c r="G50" s="35">
        <v>0</v>
      </c>
      <c r="H50" s="35"/>
      <c r="I50" s="35"/>
    </row>
    <row r="51" spans="1:9" ht="15" x14ac:dyDescent="0.3">
      <c r="A51" s="40">
        <v>42</v>
      </c>
      <c r="B51" s="84">
        <v>44447</v>
      </c>
      <c r="C51" s="68" t="s">
        <v>224</v>
      </c>
      <c r="D51" s="57" t="s">
        <v>305</v>
      </c>
      <c r="E51" s="35" t="s">
        <v>222</v>
      </c>
      <c r="F51" s="3" t="s">
        <v>222</v>
      </c>
      <c r="G51" s="35">
        <v>0</v>
      </c>
      <c r="H51" s="35"/>
      <c r="I51" s="35"/>
    </row>
    <row r="52" spans="1:9" ht="15" x14ac:dyDescent="0.3">
      <c r="A52" s="40">
        <v>43</v>
      </c>
      <c r="B52" s="84">
        <v>44448</v>
      </c>
      <c r="C52" s="68" t="s">
        <v>224</v>
      </c>
      <c r="D52" s="57" t="s">
        <v>305</v>
      </c>
      <c r="E52" s="35" t="s">
        <v>222</v>
      </c>
      <c r="F52" s="3" t="s">
        <v>222</v>
      </c>
      <c r="G52" s="35">
        <v>1</v>
      </c>
      <c r="H52" s="35">
        <v>1</v>
      </c>
      <c r="I52" s="35"/>
    </row>
    <row r="53" spans="1:9" ht="15" x14ac:dyDescent="0.3">
      <c r="A53" s="40">
        <v>44</v>
      </c>
      <c r="B53" s="84">
        <v>44448</v>
      </c>
      <c r="C53" s="68" t="s">
        <v>224</v>
      </c>
      <c r="D53" s="57" t="s">
        <v>305</v>
      </c>
      <c r="E53" s="35" t="s">
        <v>222</v>
      </c>
      <c r="F53" s="3" t="s">
        <v>222</v>
      </c>
      <c r="G53" s="35">
        <v>0</v>
      </c>
      <c r="H53" s="35"/>
      <c r="I53" s="35"/>
    </row>
    <row r="54" spans="1:9" ht="75" x14ac:dyDescent="0.3">
      <c r="A54" s="93">
        <v>45</v>
      </c>
      <c r="B54" s="94">
        <v>44449</v>
      </c>
      <c r="C54" s="88" t="s">
        <v>338</v>
      </c>
      <c r="D54" s="89" t="s">
        <v>29</v>
      </c>
      <c r="E54" s="35" t="s">
        <v>215</v>
      </c>
      <c r="F54" s="3" t="s">
        <v>155</v>
      </c>
      <c r="G54" s="35">
        <v>5</v>
      </c>
      <c r="H54" s="35">
        <v>3</v>
      </c>
      <c r="I54" s="35">
        <v>2</v>
      </c>
    </row>
    <row r="55" spans="1:9" ht="41.4" x14ac:dyDescent="0.3">
      <c r="A55" s="40">
        <v>46</v>
      </c>
      <c r="B55" s="84">
        <v>44459</v>
      </c>
      <c r="C55" s="68" t="s">
        <v>339</v>
      </c>
      <c r="D55" s="57" t="s">
        <v>12</v>
      </c>
      <c r="E55" s="35" t="s">
        <v>215</v>
      </c>
      <c r="F55" s="3" t="s">
        <v>155</v>
      </c>
      <c r="G55" s="35">
        <v>14</v>
      </c>
      <c r="H55" s="74">
        <v>6</v>
      </c>
      <c r="I55" s="74">
        <v>8</v>
      </c>
    </row>
    <row r="56" spans="1:9" ht="41.4" x14ac:dyDescent="0.3">
      <c r="A56" s="93">
        <v>47</v>
      </c>
      <c r="B56" s="94">
        <v>44463</v>
      </c>
      <c r="C56" s="88" t="s">
        <v>340</v>
      </c>
      <c r="D56" s="89" t="s">
        <v>29</v>
      </c>
      <c r="E56" s="35" t="s">
        <v>215</v>
      </c>
      <c r="F56" s="3" t="s">
        <v>155</v>
      </c>
      <c r="G56" s="35">
        <v>2</v>
      </c>
      <c r="H56" s="35">
        <v>2</v>
      </c>
      <c r="I56" s="35">
        <v>0</v>
      </c>
    </row>
    <row r="57" spans="1:9" ht="15" x14ac:dyDescent="0.3">
      <c r="A57" s="40">
        <v>48</v>
      </c>
      <c r="B57" s="84">
        <v>44468</v>
      </c>
      <c r="C57" s="68" t="s">
        <v>224</v>
      </c>
      <c r="D57" s="57" t="s">
        <v>305</v>
      </c>
      <c r="E57" s="35" t="s">
        <v>222</v>
      </c>
      <c r="F57" s="3" t="s">
        <v>222</v>
      </c>
      <c r="G57" s="35">
        <v>1</v>
      </c>
      <c r="H57" s="35">
        <v>1</v>
      </c>
      <c r="I57" s="35">
        <v>0</v>
      </c>
    </row>
    <row r="58" spans="1:9" ht="45" x14ac:dyDescent="0.3">
      <c r="A58" s="40">
        <v>49</v>
      </c>
      <c r="B58" s="84">
        <v>44474</v>
      </c>
      <c r="C58" s="68" t="s">
        <v>341</v>
      </c>
      <c r="D58" s="57" t="s">
        <v>12</v>
      </c>
      <c r="E58" s="35" t="s">
        <v>215</v>
      </c>
      <c r="F58" s="3" t="s">
        <v>155</v>
      </c>
      <c r="G58" s="35">
        <v>7</v>
      </c>
      <c r="H58" s="35">
        <v>7</v>
      </c>
      <c r="I58" s="35">
        <v>0</v>
      </c>
    </row>
    <row r="59" spans="1:9" ht="15" x14ac:dyDescent="0.3">
      <c r="A59" s="40">
        <v>50</v>
      </c>
      <c r="B59" s="84">
        <v>44489</v>
      </c>
      <c r="C59" s="68" t="s">
        <v>220</v>
      </c>
      <c r="D59" s="57" t="s">
        <v>305</v>
      </c>
      <c r="E59" s="35" t="s">
        <v>222</v>
      </c>
      <c r="F59" s="3" t="s">
        <v>222</v>
      </c>
      <c r="G59" s="35">
        <v>1</v>
      </c>
      <c r="H59" s="35">
        <v>1</v>
      </c>
      <c r="I59" s="35">
        <v>0</v>
      </c>
    </row>
    <row r="60" spans="1:9" ht="41.4" x14ac:dyDescent="0.3">
      <c r="A60" s="40">
        <v>51</v>
      </c>
      <c r="B60" s="84">
        <v>44494</v>
      </c>
      <c r="C60" s="21" t="s">
        <v>342</v>
      </c>
      <c r="D60" s="57" t="s">
        <v>29</v>
      </c>
      <c r="E60" s="35" t="s">
        <v>215</v>
      </c>
      <c r="F60" s="3" t="s">
        <v>155</v>
      </c>
      <c r="G60" s="35">
        <v>1</v>
      </c>
      <c r="H60" s="35">
        <v>1</v>
      </c>
      <c r="I60" s="35">
        <v>0</v>
      </c>
    </row>
    <row r="61" spans="1:9" ht="15" x14ac:dyDescent="0.3">
      <c r="A61" s="40">
        <v>52</v>
      </c>
      <c r="B61" s="84">
        <v>44494</v>
      </c>
      <c r="C61" s="68" t="s">
        <v>313</v>
      </c>
      <c r="D61" s="57" t="s">
        <v>305</v>
      </c>
      <c r="E61" s="35" t="s">
        <v>222</v>
      </c>
      <c r="F61" s="3" t="s">
        <v>222</v>
      </c>
      <c r="G61" s="35">
        <v>1</v>
      </c>
      <c r="H61" s="35">
        <v>1</v>
      </c>
      <c r="I61" s="35">
        <v>0</v>
      </c>
    </row>
    <row r="62" spans="1:9" ht="60" x14ac:dyDescent="0.3">
      <c r="A62" s="40">
        <v>53</v>
      </c>
      <c r="B62" s="84">
        <v>44532</v>
      </c>
      <c r="C62" s="68" t="s">
        <v>343</v>
      </c>
      <c r="D62" s="57" t="s">
        <v>305</v>
      </c>
      <c r="E62" s="35" t="s">
        <v>222</v>
      </c>
      <c r="F62" s="3" t="s">
        <v>155</v>
      </c>
      <c r="G62" s="35">
        <v>1</v>
      </c>
      <c r="H62" s="35">
        <v>1</v>
      </c>
      <c r="I62" s="35">
        <v>0</v>
      </c>
    </row>
    <row r="63" spans="1:9" ht="45" x14ac:dyDescent="0.3">
      <c r="A63" s="93">
        <v>54</v>
      </c>
      <c r="B63" s="94">
        <v>44536</v>
      </c>
      <c r="C63" s="88" t="s">
        <v>344</v>
      </c>
      <c r="D63" s="89" t="s">
        <v>29</v>
      </c>
      <c r="E63" s="35" t="s">
        <v>215</v>
      </c>
      <c r="F63" s="3" t="s">
        <v>155</v>
      </c>
      <c r="G63" s="35">
        <v>2</v>
      </c>
      <c r="H63" s="35">
        <v>2</v>
      </c>
      <c r="I63" s="35">
        <v>0</v>
      </c>
    </row>
    <row r="64" spans="1:9" ht="45" x14ac:dyDescent="0.3">
      <c r="A64" s="85">
        <v>55</v>
      </c>
      <c r="B64" s="28">
        <v>44539</v>
      </c>
      <c r="C64" s="21" t="s">
        <v>345</v>
      </c>
      <c r="D64" s="57" t="s">
        <v>218</v>
      </c>
      <c r="E64" s="35" t="s">
        <v>215</v>
      </c>
      <c r="F64" s="3" t="s">
        <v>155</v>
      </c>
      <c r="G64" s="35">
        <v>10</v>
      </c>
      <c r="H64" s="35">
        <v>10</v>
      </c>
      <c r="I64" s="35">
        <v>0</v>
      </c>
    </row>
    <row r="65" spans="1:9" ht="41.4" x14ac:dyDescent="0.3">
      <c r="A65" s="93">
        <v>56</v>
      </c>
      <c r="B65" s="94">
        <v>44546</v>
      </c>
      <c r="C65" s="21" t="s">
        <v>346</v>
      </c>
      <c r="D65" s="89" t="s">
        <v>29</v>
      </c>
      <c r="E65" s="35" t="s">
        <v>215</v>
      </c>
      <c r="F65" s="3" t="s">
        <v>155</v>
      </c>
      <c r="G65" s="35">
        <v>4</v>
      </c>
      <c r="H65" s="35">
        <v>3</v>
      </c>
      <c r="I65" s="35">
        <v>1</v>
      </c>
    </row>
    <row r="66" spans="1:9" ht="43.8" x14ac:dyDescent="0.3">
      <c r="A66" s="85">
        <v>57</v>
      </c>
      <c r="B66" s="28">
        <v>44547</v>
      </c>
      <c r="C66" s="21" t="s">
        <v>347</v>
      </c>
      <c r="D66" s="57" t="s">
        <v>218</v>
      </c>
      <c r="E66" s="35" t="s">
        <v>215</v>
      </c>
      <c r="F66" s="3" t="s">
        <v>155</v>
      </c>
      <c r="G66" s="35">
        <v>4</v>
      </c>
      <c r="H66" s="35">
        <v>2</v>
      </c>
      <c r="I66" s="35">
        <v>2</v>
      </c>
    </row>
    <row r="67" spans="1:9" ht="41.4" x14ac:dyDescent="0.3">
      <c r="A67" s="85">
        <v>58</v>
      </c>
      <c r="B67" s="28">
        <v>44547</v>
      </c>
      <c r="C67" s="21" t="s">
        <v>348</v>
      </c>
      <c r="D67" s="57" t="s">
        <v>218</v>
      </c>
      <c r="E67" s="35" t="s">
        <v>215</v>
      </c>
      <c r="F67" s="3" t="s">
        <v>155</v>
      </c>
      <c r="G67" s="35">
        <v>18</v>
      </c>
      <c r="H67" s="35">
        <v>13</v>
      </c>
      <c r="I67" s="35">
        <v>5</v>
      </c>
    </row>
    <row r="68" spans="1:9" ht="45" x14ac:dyDescent="0.3">
      <c r="A68" s="93">
        <v>59</v>
      </c>
      <c r="B68" s="94">
        <v>44548</v>
      </c>
      <c r="C68" s="21" t="s">
        <v>349</v>
      </c>
      <c r="D68" s="89" t="s">
        <v>29</v>
      </c>
      <c r="E68" s="35" t="s">
        <v>215</v>
      </c>
      <c r="F68" s="3" t="s">
        <v>155</v>
      </c>
      <c r="G68" s="35">
        <v>2</v>
      </c>
      <c r="H68" s="35">
        <v>0</v>
      </c>
      <c r="I68" s="35">
        <v>2</v>
      </c>
    </row>
    <row r="69" spans="1:9" ht="45" x14ac:dyDescent="0.3">
      <c r="A69" s="40">
        <v>60</v>
      </c>
      <c r="B69" s="84">
        <v>44552</v>
      </c>
      <c r="C69" s="68" t="s">
        <v>350</v>
      </c>
      <c r="D69" s="57" t="s">
        <v>305</v>
      </c>
      <c r="E69" s="35" t="s">
        <v>222</v>
      </c>
      <c r="F69" s="3" t="s">
        <v>155</v>
      </c>
      <c r="G69" s="35">
        <v>5</v>
      </c>
      <c r="H69" s="35">
        <v>2</v>
      </c>
      <c r="I69" s="35">
        <v>3</v>
      </c>
    </row>
    <row r="70" spans="1:9" ht="41.4" x14ac:dyDescent="0.3">
      <c r="A70" s="74">
        <v>61</v>
      </c>
      <c r="B70" s="28">
        <v>44552</v>
      </c>
      <c r="C70" s="21" t="s">
        <v>351</v>
      </c>
      <c r="D70" s="57" t="s">
        <v>218</v>
      </c>
      <c r="E70" s="35" t="s">
        <v>215</v>
      </c>
      <c r="F70" s="3" t="s">
        <v>155</v>
      </c>
      <c r="G70" s="35">
        <v>11</v>
      </c>
      <c r="H70" s="35">
        <v>4</v>
      </c>
      <c r="I70" s="35">
        <v>7</v>
      </c>
    </row>
    <row r="71" spans="1:9" ht="45" x14ac:dyDescent="0.3">
      <c r="A71" s="74">
        <v>62</v>
      </c>
      <c r="B71" s="28">
        <v>44552</v>
      </c>
      <c r="C71" s="21" t="s">
        <v>352</v>
      </c>
      <c r="D71" s="57" t="s">
        <v>308</v>
      </c>
      <c r="E71" s="35" t="s">
        <v>215</v>
      </c>
      <c r="F71" s="3" t="s">
        <v>155</v>
      </c>
      <c r="G71" s="35">
        <v>22</v>
      </c>
      <c r="H71" s="35">
        <v>6</v>
      </c>
      <c r="I71" s="35">
        <v>16</v>
      </c>
    </row>
    <row r="72" spans="1:9" x14ac:dyDescent="0.3">
      <c r="A72" s="95"/>
      <c r="B72" s="95"/>
      <c r="C72" s="95"/>
      <c r="D72" s="95"/>
      <c r="E72" s="95"/>
      <c r="F72" s="96" t="s">
        <v>353</v>
      </c>
      <c r="G72" s="97">
        <f>SUM(G10:G71)</f>
        <v>502</v>
      </c>
      <c r="H72" s="95"/>
      <c r="I72" s="95"/>
    </row>
  </sheetData>
  <mergeCells count="2"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D6C4-0366-4F2A-B308-CF6C04B73622}">
  <dimension ref="A6:I55"/>
  <sheetViews>
    <sheetView zoomScaleNormal="100" workbookViewId="0"/>
  </sheetViews>
  <sheetFormatPr baseColWidth="10" defaultColWidth="11.44140625" defaultRowHeight="14.4" x14ac:dyDescent="0.3"/>
  <cols>
    <col min="1" max="1" width="14" style="13" customWidth="1"/>
    <col min="2" max="2" width="12.6640625" style="13" customWidth="1"/>
    <col min="3" max="3" width="54.5546875" style="13" customWidth="1"/>
    <col min="4" max="6" width="16.5546875" style="13" customWidth="1"/>
    <col min="7" max="9" width="18.109375" style="13" customWidth="1"/>
    <col min="10" max="16384" width="11.44140625" style="13"/>
  </cols>
  <sheetData>
    <row r="6" spans="1:9" ht="17.399999999999999" x14ac:dyDescent="0.3">
      <c r="B6" s="29" t="s">
        <v>5</v>
      </c>
      <c r="C6" s="29"/>
      <c r="D6" s="29"/>
      <c r="E6" s="29"/>
      <c r="F6" s="29"/>
      <c r="G6" s="29"/>
    </row>
    <row r="7" spans="1:9" ht="17.399999999999999" x14ac:dyDescent="0.3">
      <c r="B7" s="29" t="s">
        <v>211</v>
      </c>
      <c r="C7" s="29"/>
      <c r="D7" s="29"/>
      <c r="E7" s="29"/>
      <c r="F7" s="29"/>
      <c r="G7" s="29"/>
    </row>
    <row r="8" spans="1:9" ht="15" thickBot="1" x14ac:dyDescent="0.35">
      <c r="E8" s="14"/>
      <c r="F8" s="14"/>
    </row>
    <row r="9" spans="1:9" s="15" customFormat="1" ht="43.2" x14ac:dyDescent="0.3">
      <c r="A9" s="16" t="s">
        <v>162</v>
      </c>
      <c r="B9" s="17" t="s">
        <v>0</v>
      </c>
      <c r="C9" s="17" t="s">
        <v>1</v>
      </c>
      <c r="D9" s="17" t="s">
        <v>164</v>
      </c>
      <c r="E9" s="19" t="s">
        <v>153</v>
      </c>
      <c r="F9" s="19" t="s">
        <v>154</v>
      </c>
      <c r="G9" s="19" t="s">
        <v>2</v>
      </c>
      <c r="H9" s="19" t="s">
        <v>3</v>
      </c>
      <c r="I9" s="20" t="s">
        <v>4</v>
      </c>
    </row>
    <row r="10" spans="1:9" ht="45" x14ac:dyDescent="0.3">
      <c r="A10" s="27">
        <v>1</v>
      </c>
      <c r="B10" s="28">
        <v>43844</v>
      </c>
      <c r="C10" s="21" t="s">
        <v>165</v>
      </c>
      <c r="D10" s="10" t="s">
        <v>163</v>
      </c>
      <c r="E10" s="4" t="s">
        <v>163</v>
      </c>
      <c r="F10" s="3" t="s">
        <v>163</v>
      </c>
      <c r="G10" s="3" t="s">
        <v>163</v>
      </c>
      <c r="H10" s="3" t="s">
        <v>163</v>
      </c>
      <c r="I10" s="3" t="s">
        <v>163</v>
      </c>
    </row>
    <row r="11" spans="1:9" ht="30" x14ac:dyDescent="0.3">
      <c r="A11" s="27">
        <v>2</v>
      </c>
      <c r="B11" s="28">
        <v>43874</v>
      </c>
      <c r="C11" s="21" t="s">
        <v>166</v>
      </c>
      <c r="D11" s="10" t="s">
        <v>163</v>
      </c>
      <c r="E11" s="4" t="s">
        <v>163</v>
      </c>
      <c r="F11" s="3" t="s">
        <v>163</v>
      </c>
      <c r="G11" s="3" t="s">
        <v>163</v>
      </c>
      <c r="H11" s="3" t="s">
        <v>163</v>
      </c>
      <c r="I11" s="3" t="s">
        <v>163</v>
      </c>
    </row>
    <row r="12" spans="1:9" ht="30" x14ac:dyDescent="0.3">
      <c r="A12" s="27">
        <v>3</v>
      </c>
      <c r="B12" s="28">
        <v>43867</v>
      </c>
      <c r="C12" s="21" t="s">
        <v>167</v>
      </c>
      <c r="D12" s="10" t="s">
        <v>163</v>
      </c>
      <c r="E12" s="4" t="s">
        <v>163</v>
      </c>
      <c r="F12" s="3" t="s">
        <v>163</v>
      </c>
      <c r="G12" s="3" t="s">
        <v>163</v>
      </c>
      <c r="H12" s="3" t="s">
        <v>163</v>
      </c>
      <c r="I12" s="3" t="s">
        <v>163</v>
      </c>
    </row>
    <row r="13" spans="1:9" ht="30" x14ac:dyDescent="0.3">
      <c r="A13" s="27">
        <v>4</v>
      </c>
      <c r="B13" s="28">
        <v>43868</v>
      </c>
      <c r="C13" s="21" t="s">
        <v>168</v>
      </c>
      <c r="D13" s="10" t="s">
        <v>163</v>
      </c>
      <c r="E13" s="4" t="s">
        <v>163</v>
      </c>
      <c r="F13" s="3" t="s">
        <v>163</v>
      </c>
      <c r="G13" s="3" t="s">
        <v>163</v>
      </c>
      <c r="H13" s="3" t="s">
        <v>163</v>
      </c>
      <c r="I13" s="3" t="s">
        <v>163</v>
      </c>
    </row>
    <row r="14" spans="1:9" ht="30" x14ac:dyDescent="0.3">
      <c r="A14" s="27">
        <v>5</v>
      </c>
      <c r="B14" s="28">
        <v>43868</v>
      </c>
      <c r="C14" s="21" t="s">
        <v>169</v>
      </c>
      <c r="D14" s="10" t="s">
        <v>163</v>
      </c>
      <c r="E14" s="4" t="s">
        <v>163</v>
      </c>
      <c r="F14" s="3" t="s">
        <v>163</v>
      </c>
      <c r="G14" s="3" t="s">
        <v>163</v>
      </c>
      <c r="H14" s="3" t="s">
        <v>163</v>
      </c>
      <c r="I14" s="3" t="s">
        <v>163</v>
      </c>
    </row>
    <row r="15" spans="1:9" ht="30" x14ac:dyDescent="0.3">
      <c r="A15" s="27">
        <v>6</v>
      </c>
      <c r="B15" s="28">
        <v>43868</v>
      </c>
      <c r="C15" s="21" t="s">
        <v>170</v>
      </c>
      <c r="D15" s="10" t="s">
        <v>163</v>
      </c>
      <c r="E15" s="4" t="s">
        <v>163</v>
      </c>
      <c r="F15" s="3" t="s">
        <v>163</v>
      </c>
      <c r="G15" s="3" t="s">
        <v>163</v>
      </c>
      <c r="H15" s="3" t="s">
        <v>163</v>
      </c>
      <c r="I15" s="3" t="s">
        <v>163</v>
      </c>
    </row>
    <row r="16" spans="1:9" ht="15" x14ac:dyDescent="0.3">
      <c r="A16" s="27">
        <v>7</v>
      </c>
      <c r="B16" s="28">
        <v>43872</v>
      </c>
      <c r="C16" s="21" t="s">
        <v>171</v>
      </c>
      <c r="D16" s="10" t="s">
        <v>163</v>
      </c>
      <c r="E16" s="4" t="s">
        <v>163</v>
      </c>
      <c r="F16" s="3" t="s">
        <v>163</v>
      </c>
      <c r="G16" s="3" t="s">
        <v>163</v>
      </c>
      <c r="H16" s="3" t="s">
        <v>163</v>
      </c>
      <c r="I16" s="3" t="s">
        <v>163</v>
      </c>
    </row>
    <row r="17" spans="1:9" ht="30" x14ac:dyDescent="0.3">
      <c r="A17" s="27">
        <v>8</v>
      </c>
      <c r="B17" s="28">
        <v>43881</v>
      </c>
      <c r="C17" s="21" t="s">
        <v>172</v>
      </c>
      <c r="D17" s="10" t="s">
        <v>163</v>
      </c>
      <c r="E17" s="4" t="s">
        <v>163</v>
      </c>
      <c r="F17" s="3" t="s">
        <v>163</v>
      </c>
      <c r="G17" s="3" t="s">
        <v>163</v>
      </c>
      <c r="H17" s="3" t="s">
        <v>163</v>
      </c>
      <c r="I17" s="3" t="s">
        <v>163</v>
      </c>
    </row>
    <row r="18" spans="1:9" ht="45" x14ac:dyDescent="0.3">
      <c r="A18" s="27">
        <v>9</v>
      </c>
      <c r="B18" s="28">
        <v>43889</v>
      </c>
      <c r="C18" s="21" t="s">
        <v>173</v>
      </c>
      <c r="D18" s="10" t="s">
        <v>163</v>
      </c>
      <c r="E18" s="4" t="s">
        <v>163</v>
      </c>
      <c r="F18" s="3" t="s">
        <v>163</v>
      </c>
      <c r="G18" s="3" t="s">
        <v>163</v>
      </c>
      <c r="H18" s="3" t="s">
        <v>163</v>
      </c>
      <c r="I18" s="3" t="s">
        <v>163</v>
      </c>
    </row>
    <row r="19" spans="1:9" ht="30" x14ac:dyDescent="0.3">
      <c r="A19" s="27">
        <v>10</v>
      </c>
      <c r="B19" s="28">
        <v>43902</v>
      </c>
      <c r="C19" s="21" t="s">
        <v>174</v>
      </c>
      <c r="D19" s="10" t="s">
        <v>163</v>
      </c>
      <c r="E19" s="4" t="s">
        <v>163</v>
      </c>
      <c r="F19" s="3" t="s">
        <v>163</v>
      </c>
      <c r="G19" s="3" t="s">
        <v>163</v>
      </c>
      <c r="H19" s="3" t="s">
        <v>163</v>
      </c>
      <c r="I19" s="3" t="s">
        <v>163</v>
      </c>
    </row>
    <row r="20" spans="1:9" ht="30" x14ac:dyDescent="0.3">
      <c r="A20" s="27">
        <v>11</v>
      </c>
      <c r="B20" s="28">
        <v>43903</v>
      </c>
      <c r="C20" s="21" t="s">
        <v>175</v>
      </c>
      <c r="D20" s="10" t="s">
        <v>163</v>
      </c>
      <c r="E20" s="4" t="s">
        <v>163</v>
      </c>
      <c r="F20" s="3" t="s">
        <v>163</v>
      </c>
      <c r="G20" s="3" t="s">
        <v>163</v>
      </c>
      <c r="H20" s="3" t="s">
        <v>163</v>
      </c>
      <c r="I20" s="3" t="s">
        <v>163</v>
      </c>
    </row>
    <row r="21" spans="1:9" ht="30" x14ac:dyDescent="0.3">
      <c r="A21" s="27">
        <v>12</v>
      </c>
      <c r="B21" s="28">
        <v>43909</v>
      </c>
      <c r="C21" s="21" t="s">
        <v>176</v>
      </c>
      <c r="D21" s="10" t="s">
        <v>163</v>
      </c>
      <c r="E21" s="4" t="s">
        <v>163</v>
      </c>
      <c r="F21" s="3" t="s">
        <v>163</v>
      </c>
      <c r="G21" s="3" t="s">
        <v>163</v>
      </c>
      <c r="H21" s="3" t="s">
        <v>163</v>
      </c>
      <c r="I21" s="3" t="s">
        <v>163</v>
      </c>
    </row>
    <row r="22" spans="1:9" ht="30" x14ac:dyDescent="0.3">
      <c r="A22" s="27">
        <v>13</v>
      </c>
      <c r="B22" s="28">
        <v>43920</v>
      </c>
      <c r="C22" s="21" t="s">
        <v>177</v>
      </c>
      <c r="D22" s="10" t="s">
        <v>163</v>
      </c>
      <c r="E22" s="4" t="s">
        <v>163</v>
      </c>
      <c r="F22" s="3" t="s">
        <v>163</v>
      </c>
      <c r="G22" s="3" t="s">
        <v>163</v>
      </c>
      <c r="H22" s="3" t="s">
        <v>163</v>
      </c>
      <c r="I22" s="3" t="s">
        <v>163</v>
      </c>
    </row>
    <row r="23" spans="1:9" ht="30" x14ac:dyDescent="0.3">
      <c r="A23" s="27">
        <v>14</v>
      </c>
      <c r="B23" s="28">
        <v>43948</v>
      </c>
      <c r="C23" s="21" t="s">
        <v>178</v>
      </c>
      <c r="D23" s="10" t="s">
        <v>163</v>
      </c>
      <c r="E23" s="4" t="s">
        <v>163</v>
      </c>
      <c r="F23" s="3" t="s">
        <v>163</v>
      </c>
      <c r="G23" s="3" t="s">
        <v>163</v>
      </c>
      <c r="H23" s="3" t="s">
        <v>163</v>
      </c>
      <c r="I23" s="3" t="s">
        <v>163</v>
      </c>
    </row>
    <row r="24" spans="1:9" ht="45" x14ac:dyDescent="0.3">
      <c r="A24" s="27">
        <v>15</v>
      </c>
      <c r="B24" s="28">
        <v>43977</v>
      </c>
      <c r="C24" s="22" t="s">
        <v>179</v>
      </c>
      <c r="D24" s="10" t="s">
        <v>163</v>
      </c>
      <c r="E24" s="4" t="s">
        <v>163</v>
      </c>
      <c r="F24" s="3" t="s">
        <v>163</v>
      </c>
      <c r="G24" s="3" t="s">
        <v>163</v>
      </c>
      <c r="H24" s="3" t="s">
        <v>163</v>
      </c>
      <c r="I24" s="3" t="s">
        <v>163</v>
      </c>
    </row>
    <row r="25" spans="1:9" ht="75" x14ac:dyDescent="0.3">
      <c r="A25" s="27">
        <v>16</v>
      </c>
      <c r="B25" s="28">
        <v>43980</v>
      </c>
      <c r="C25" s="21" t="s">
        <v>180</v>
      </c>
      <c r="D25" s="10" t="s">
        <v>163</v>
      </c>
      <c r="E25" s="4" t="s">
        <v>163</v>
      </c>
      <c r="F25" s="3" t="s">
        <v>163</v>
      </c>
      <c r="G25" s="3" t="s">
        <v>163</v>
      </c>
      <c r="H25" s="3" t="s">
        <v>163</v>
      </c>
      <c r="I25" s="3" t="s">
        <v>163</v>
      </c>
    </row>
    <row r="26" spans="1:9" ht="75" x14ac:dyDescent="0.3">
      <c r="A26" s="27">
        <v>17</v>
      </c>
      <c r="B26" s="28">
        <v>43960</v>
      </c>
      <c r="C26" s="22" t="s">
        <v>181</v>
      </c>
      <c r="D26" s="10" t="s">
        <v>163</v>
      </c>
      <c r="E26" s="4" t="s">
        <v>163</v>
      </c>
      <c r="F26" s="3" t="s">
        <v>163</v>
      </c>
      <c r="G26" s="3" t="s">
        <v>163</v>
      </c>
      <c r="H26" s="3" t="s">
        <v>163</v>
      </c>
      <c r="I26" s="3" t="s">
        <v>163</v>
      </c>
    </row>
    <row r="27" spans="1:9" ht="75" x14ac:dyDescent="0.3">
      <c r="A27" s="27">
        <v>18</v>
      </c>
      <c r="B27" s="28">
        <v>43986</v>
      </c>
      <c r="C27" s="21" t="s">
        <v>182</v>
      </c>
      <c r="D27" s="10" t="s">
        <v>163</v>
      </c>
      <c r="E27" s="4" t="s">
        <v>163</v>
      </c>
      <c r="F27" s="3" t="s">
        <v>163</v>
      </c>
      <c r="G27" s="3" t="s">
        <v>163</v>
      </c>
      <c r="H27" s="3" t="s">
        <v>163</v>
      </c>
      <c r="I27" s="3" t="s">
        <v>163</v>
      </c>
    </row>
    <row r="28" spans="1:9" ht="30" x14ac:dyDescent="0.3">
      <c r="A28" s="27">
        <v>19</v>
      </c>
      <c r="B28" s="28">
        <v>43993</v>
      </c>
      <c r="C28" s="23" t="s">
        <v>183</v>
      </c>
      <c r="D28" s="10" t="s">
        <v>163</v>
      </c>
      <c r="E28" s="4" t="s">
        <v>163</v>
      </c>
      <c r="F28" s="3" t="s">
        <v>163</v>
      </c>
      <c r="G28" s="3" t="s">
        <v>163</v>
      </c>
      <c r="H28" s="3" t="s">
        <v>163</v>
      </c>
      <c r="I28" s="3" t="s">
        <v>163</v>
      </c>
    </row>
    <row r="29" spans="1:9" ht="30" x14ac:dyDescent="0.3">
      <c r="A29" s="27">
        <v>20</v>
      </c>
      <c r="B29" s="28">
        <v>44006</v>
      </c>
      <c r="C29" s="22" t="s">
        <v>184</v>
      </c>
      <c r="D29" s="10" t="s">
        <v>163</v>
      </c>
      <c r="E29" s="4" t="s">
        <v>163</v>
      </c>
      <c r="F29" s="3" t="s">
        <v>163</v>
      </c>
      <c r="G29" s="3" t="s">
        <v>163</v>
      </c>
      <c r="H29" s="3" t="s">
        <v>163</v>
      </c>
      <c r="I29" s="3" t="s">
        <v>163</v>
      </c>
    </row>
    <row r="30" spans="1:9" ht="30" x14ac:dyDescent="0.3">
      <c r="A30" s="27">
        <v>21</v>
      </c>
      <c r="B30" s="28">
        <v>44011</v>
      </c>
      <c r="C30" s="22" t="s">
        <v>185</v>
      </c>
      <c r="D30" s="10" t="s">
        <v>163</v>
      </c>
      <c r="E30" s="4" t="s">
        <v>163</v>
      </c>
      <c r="F30" s="3" t="s">
        <v>163</v>
      </c>
      <c r="G30" s="3" t="s">
        <v>163</v>
      </c>
      <c r="H30" s="3" t="s">
        <v>163</v>
      </c>
      <c r="I30" s="3" t="s">
        <v>163</v>
      </c>
    </row>
    <row r="31" spans="1:9" ht="45" x14ac:dyDescent="0.3">
      <c r="A31" s="27">
        <v>22</v>
      </c>
      <c r="B31" s="28">
        <v>44013</v>
      </c>
      <c r="C31" s="24" t="s">
        <v>186</v>
      </c>
      <c r="D31" s="10" t="s">
        <v>163</v>
      </c>
      <c r="E31" s="4" t="s">
        <v>163</v>
      </c>
      <c r="F31" s="3" t="s">
        <v>163</v>
      </c>
      <c r="G31" s="3" t="s">
        <v>163</v>
      </c>
      <c r="H31" s="3" t="s">
        <v>163</v>
      </c>
      <c r="I31" s="3" t="s">
        <v>163</v>
      </c>
    </row>
    <row r="32" spans="1:9" ht="30" x14ac:dyDescent="0.3">
      <c r="A32" s="27">
        <v>23</v>
      </c>
      <c r="B32" s="28">
        <v>44036</v>
      </c>
      <c r="C32" s="24" t="s">
        <v>187</v>
      </c>
      <c r="D32" s="10" t="s">
        <v>163</v>
      </c>
      <c r="E32" s="4" t="s">
        <v>163</v>
      </c>
      <c r="F32" s="3" t="s">
        <v>163</v>
      </c>
      <c r="G32" s="3" t="s">
        <v>163</v>
      </c>
      <c r="H32" s="3" t="s">
        <v>163</v>
      </c>
      <c r="I32" s="3" t="s">
        <v>163</v>
      </c>
    </row>
    <row r="33" spans="1:9" ht="15" x14ac:dyDescent="0.3">
      <c r="A33" s="27">
        <v>24</v>
      </c>
      <c r="B33" s="28">
        <v>44036</v>
      </c>
      <c r="C33" s="24" t="s">
        <v>188</v>
      </c>
      <c r="D33" s="10" t="s">
        <v>163</v>
      </c>
      <c r="E33" s="4" t="s">
        <v>163</v>
      </c>
      <c r="F33" s="3" t="s">
        <v>163</v>
      </c>
      <c r="G33" s="3" t="s">
        <v>163</v>
      </c>
      <c r="H33" s="3" t="s">
        <v>163</v>
      </c>
      <c r="I33" s="3" t="s">
        <v>163</v>
      </c>
    </row>
    <row r="34" spans="1:9" ht="30" x14ac:dyDescent="0.3">
      <c r="A34" s="27">
        <v>25</v>
      </c>
      <c r="B34" s="28">
        <v>44095</v>
      </c>
      <c r="C34" s="21" t="s">
        <v>189</v>
      </c>
      <c r="D34" s="10" t="s">
        <v>163</v>
      </c>
      <c r="E34" s="4" t="s">
        <v>163</v>
      </c>
      <c r="F34" s="3" t="s">
        <v>163</v>
      </c>
      <c r="G34" s="3" t="s">
        <v>163</v>
      </c>
      <c r="H34" s="3" t="s">
        <v>163</v>
      </c>
      <c r="I34" s="3" t="s">
        <v>163</v>
      </c>
    </row>
    <row r="35" spans="1:9" ht="30" x14ac:dyDescent="0.3">
      <c r="A35" s="27">
        <v>26</v>
      </c>
      <c r="B35" s="28">
        <v>44047</v>
      </c>
      <c r="C35" s="21" t="s">
        <v>190</v>
      </c>
      <c r="D35" s="10" t="s">
        <v>163</v>
      </c>
      <c r="E35" s="4" t="s">
        <v>163</v>
      </c>
      <c r="F35" s="3" t="s">
        <v>163</v>
      </c>
      <c r="G35" s="3" t="s">
        <v>163</v>
      </c>
      <c r="H35" s="3" t="s">
        <v>163</v>
      </c>
      <c r="I35" s="3" t="s">
        <v>163</v>
      </c>
    </row>
    <row r="36" spans="1:9" ht="45" x14ac:dyDescent="0.3">
      <c r="A36" s="27">
        <v>27</v>
      </c>
      <c r="B36" s="28">
        <v>44068</v>
      </c>
      <c r="C36" s="24" t="s">
        <v>191</v>
      </c>
      <c r="D36" s="10" t="s">
        <v>163</v>
      </c>
      <c r="E36" s="4" t="s">
        <v>163</v>
      </c>
      <c r="F36" s="3" t="s">
        <v>163</v>
      </c>
      <c r="G36" s="3" t="s">
        <v>163</v>
      </c>
      <c r="H36" s="3" t="s">
        <v>163</v>
      </c>
      <c r="I36" s="3" t="s">
        <v>163</v>
      </c>
    </row>
    <row r="37" spans="1:9" ht="45" x14ac:dyDescent="0.3">
      <c r="A37" s="27">
        <v>28</v>
      </c>
      <c r="B37" s="28">
        <v>44074</v>
      </c>
      <c r="C37" s="24" t="s">
        <v>192</v>
      </c>
      <c r="D37" s="10" t="s">
        <v>163</v>
      </c>
      <c r="E37" s="4" t="s">
        <v>163</v>
      </c>
      <c r="F37" s="3" t="s">
        <v>163</v>
      </c>
      <c r="G37" s="3" t="s">
        <v>163</v>
      </c>
      <c r="H37" s="3" t="s">
        <v>163</v>
      </c>
      <c r="I37" s="3" t="s">
        <v>163</v>
      </c>
    </row>
    <row r="38" spans="1:9" ht="30" x14ac:dyDescent="0.3">
      <c r="A38" s="27">
        <v>29</v>
      </c>
      <c r="B38" s="28">
        <v>44117</v>
      </c>
      <c r="C38" s="24" t="s">
        <v>193</v>
      </c>
      <c r="D38" s="10" t="s">
        <v>163</v>
      </c>
      <c r="E38" s="4" t="s">
        <v>163</v>
      </c>
      <c r="F38" s="3" t="s">
        <v>163</v>
      </c>
      <c r="G38" s="3" t="s">
        <v>163</v>
      </c>
      <c r="H38" s="3" t="s">
        <v>163</v>
      </c>
      <c r="I38" s="3" t="s">
        <v>163</v>
      </c>
    </row>
    <row r="39" spans="1:9" ht="15" x14ac:dyDescent="0.3">
      <c r="A39" s="27">
        <v>30</v>
      </c>
      <c r="B39" s="28">
        <v>44118</v>
      </c>
      <c r="C39" s="24" t="s">
        <v>194</v>
      </c>
      <c r="D39" s="10" t="s">
        <v>163</v>
      </c>
      <c r="E39" s="4" t="s">
        <v>163</v>
      </c>
      <c r="F39" s="3" t="s">
        <v>163</v>
      </c>
      <c r="G39" s="3" t="s">
        <v>163</v>
      </c>
      <c r="H39" s="3" t="s">
        <v>163</v>
      </c>
      <c r="I39" s="3" t="s">
        <v>163</v>
      </c>
    </row>
    <row r="40" spans="1:9" ht="30" x14ac:dyDescent="0.3">
      <c r="A40" s="27">
        <v>31</v>
      </c>
      <c r="B40" s="28">
        <v>44127</v>
      </c>
      <c r="C40" s="24" t="s">
        <v>195</v>
      </c>
      <c r="D40" s="10" t="s">
        <v>163</v>
      </c>
      <c r="E40" s="4" t="s">
        <v>163</v>
      </c>
      <c r="F40" s="3" t="s">
        <v>163</v>
      </c>
      <c r="G40" s="3" t="s">
        <v>163</v>
      </c>
      <c r="H40" s="3" t="s">
        <v>163</v>
      </c>
      <c r="I40" s="3" t="s">
        <v>163</v>
      </c>
    </row>
    <row r="41" spans="1:9" ht="60" x14ac:dyDescent="0.3">
      <c r="A41" s="27">
        <v>32</v>
      </c>
      <c r="B41" s="28">
        <v>44138</v>
      </c>
      <c r="C41" s="23" t="s">
        <v>196</v>
      </c>
      <c r="D41" s="10" t="s">
        <v>163</v>
      </c>
      <c r="E41" s="4" t="s">
        <v>163</v>
      </c>
      <c r="F41" s="3" t="s">
        <v>163</v>
      </c>
      <c r="G41" s="3" t="s">
        <v>163</v>
      </c>
      <c r="H41" s="3" t="s">
        <v>163</v>
      </c>
      <c r="I41" s="3" t="s">
        <v>163</v>
      </c>
    </row>
    <row r="42" spans="1:9" ht="45" x14ac:dyDescent="0.3">
      <c r="A42" s="27">
        <v>33</v>
      </c>
      <c r="B42" s="28">
        <v>44140</v>
      </c>
      <c r="C42" s="21" t="s">
        <v>197</v>
      </c>
      <c r="D42" s="10" t="s">
        <v>163</v>
      </c>
      <c r="E42" s="4" t="s">
        <v>163</v>
      </c>
      <c r="F42" s="3" t="s">
        <v>163</v>
      </c>
      <c r="G42" s="3" t="s">
        <v>163</v>
      </c>
      <c r="H42" s="3" t="s">
        <v>163</v>
      </c>
      <c r="I42" s="3" t="s">
        <v>163</v>
      </c>
    </row>
    <row r="43" spans="1:9" ht="30" x14ac:dyDescent="0.3">
      <c r="A43" s="27">
        <v>34</v>
      </c>
      <c r="B43" s="28">
        <v>44141</v>
      </c>
      <c r="C43" s="22" t="s">
        <v>198</v>
      </c>
      <c r="D43" s="10" t="s">
        <v>163</v>
      </c>
      <c r="E43" s="4" t="s">
        <v>163</v>
      </c>
      <c r="F43" s="3" t="s">
        <v>163</v>
      </c>
      <c r="G43" s="3" t="s">
        <v>163</v>
      </c>
      <c r="H43" s="3" t="s">
        <v>163</v>
      </c>
      <c r="I43" s="3" t="s">
        <v>163</v>
      </c>
    </row>
    <row r="44" spans="1:9" ht="30" x14ac:dyDescent="0.3">
      <c r="A44" s="27">
        <v>35</v>
      </c>
      <c r="B44" s="28">
        <v>44146</v>
      </c>
      <c r="C44" s="21" t="s">
        <v>199</v>
      </c>
      <c r="D44" s="10" t="s">
        <v>163</v>
      </c>
      <c r="E44" s="4" t="s">
        <v>163</v>
      </c>
      <c r="F44" s="3" t="s">
        <v>163</v>
      </c>
      <c r="G44" s="3" t="s">
        <v>163</v>
      </c>
      <c r="H44" s="3" t="s">
        <v>163</v>
      </c>
      <c r="I44" s="3" t="s">
        <v>163</v>
      </c>
    </row>
    <row r="45" spans="1:9" ht="30" x14ac:dyDescent="0.3">
      <c r="A45" s="27">
        <v>36</v>
      </c>
      <c r="B45" s="28">
        <v>44159</v>
      </c>
      <c r="C45" s="22" t="s">
        <v>200</v>
      </c>
      <c r="D45" s="10" t="s">
        <v>163</v>
      </c>
      <c r="E45" s="4" t="s">
        <v>163</v>
      </c>
      <c r="F45" s="3" t="s">
        <v>163</v>
      </c>
      <c r="G45" s="3" t="s">
        <v>163</v>
      </c>
      <c r="H45" s="3" t="s">
        <v>163</v>
      </c>
      <c r="I45" s="3" t="s">
        <v>163</v>
      </c>
    </row>
    <row r="46" spans="1:9" ht="30" x14ac:dyDescent="0.3">
      <c r="A46" s="27">
        <v>37</v>
      </c>
      <c r="B46" s="28">
        <v>44160</v>
      </c>
      <c r="C46" s="25" t="s">
        <v>201</v>
      </c>
      <c r="D46" s="10" t="s">
        <v>163</v>
      </c>
      <c r="E46" s="4" t="s">
        <v>163</v>
      </c>
      <c r="F46" s="3" t="s">
        <v>163</v>
      </c>
      <c r="G46" s="3" t="s">
        <v>163</v>
      </c>
      <c r="H46" s="3" t="s">
        <v>163</v>
      </c>
      <c r="I46" s="3" t="s">
        <v>163</v>
      </c>
    </row>
    <row r="47" spans="1:9" ht="45" x14ac:dyDescent="0.3">
      <c r="A47" s="27">
        <v>38</v>
      </c>
      <c r="B47" s="28">
        <v>44162</v>
      </c>
      <c r="C47" s="25" t="s">
        <v>202</v>
      </c>
      <c r="D47" s="10" t="s">
        <v>163</v>
      </c>
      <c r="E47" s="4" t="s">
        <v>163</v>
      </c>
      <c r="F47" s="3" t="s">
        <v>163</v>
      </c>
      <c r="G47" s="3" t="s">
        <v>163</v>
      </c>
      <c r="H47" s="3" t="s">
        <v>163</v>
      </c>
      <c r="I47" s="3" t="s">
        <v>163</v>
      </c>
    </row>
    <row r="48" spans="1:9" ht="30" x14ac:dyDescent="0.3">
      <c r="A48" s="27">
        <v>39</v>
      </c>
      <c r="B48" s="28" t="s">
        <v>203</v>
      </c>
      <c r="C48" s="26" t="s">
        <v>204</v>
      </c>
      <c r="D48" s="10" t="s">
        <v>163</v>
      </c>
      <c r="E48" s="4" t="s">
        <v>163</v>
      </c>
      <c r="F48" s="3" t="s">
        <v>163</v>
      </c>
      <c r="G48" s="3" t="s">
        <v>163</v>
      </c>
      <c r="H48" s="3" t="s">
        <v>163</v>
      </c>
      <c r="I48" s="3" t="s">
        <v>163</v>
      </c>
    </row>
    <row r="49" spans="1:9" ht="30" x14ac:dyDescent="0.3">
      <c r="A49" s="27">
        <v>40</v>
      </c>
      <c r="B49" s="28">
        <v>44176</v>
      </c>
      <c r="C49" s="26" t="s">
        <v>205</v>
      </c>
      <c r="D49" s="10" t="s">
        <v>163</v>
      </c>
      <c r="E49" s="4" t="s">
        <v>163</v>
      </c>
      <c r="F49" s="3" t="s">
        <v>163</v>
      </c>
      <c r="G49" s="3" t="s">
        <v>163</v>
      </c>
      <c r="H49" s="3" t="s">
        <v>163</v>
      </c>
      <c r="I49" s="3" t="s">
        <v>163</v>
      </c>
    </row>
    <row r="50" spans="1:9" ht="30" x14ac:dyDescent="0.3">
      <c r="A50" s="27">
        <v>41</v>
      </c>
      <c r="B50" s="28">
        <v>44186</v>
      </c>
      <c r="C50" s="26" t="s">
        <v>206</v>
      </c>
      <c r="D50" s="10" t="s">
        <v>163</v>
      </c>
      <c r="E50" s="4" t="s">
        <v>163</v>
      </c>
      <c r="F50" s="3" t="s">
        <v>163</v>
      </c>
      <c r="G50" s="3" t="s">
        <v>163</v>
      </c>
      <c r="H50" s="3" t="s">
        <v>163</v>
      </c>
      <c r="I50" s="3" t="s">
        <v>163</v>
      </c>
    </row>
    <row r="51" spans="1:9" ht="30.6" x14ac:dyDescent="0.3">
      <c r="A51" s="27">
        <v>42</v>
      </c>
      <c r="B51" s="28">
        <v>44187</v>
      </c>
      <c r="C51" s="26" t="s">
        <v>207</v>
      </c>
      <c r="D51" s="10" t="s">
        <v>163</v>
      </c>
      <c r="E51" s="4" t="s">
        <v>163</v>
      </c>
      <c r="F51" s="3" t="s">
        <v>163</v>
      </c>
      <c r="G51" s="3" t="s">
        <v>163</v>
      </c>
      <c r="H51" s="3" t="s">
        <v>163</v>
      </c>
      <c r="I51" s="3" t="s">
        <v>163</v>
      </c>
    </row>
    <row r="52" spans="1:9" ht="15" x14ac:dyDescent="0.3">
      <c r="A52" s="27">
        <v>43</v>
      </c>
      <c r="B52" s="28">
        <v>44187</v>
      </c>
      <c r="C52" s="26" t="s">
        <v>208</v>
      </c>
      <c r="D52" s="10" t="s">
        <v>163</v>
      </c>
      <c r="E52" s="4" t="s">
        <v>163</v>
      </c>
      <c r="F52" s="3" t="s">
        <v>163</v>
      </c>
      <c r="G52" s="3" t="s">
        <v>163</v>
      </c>
      <c r="H52" s="3" t="s">
        <v>163</v>
      </c>
      <c r="I52" s="3" t="s">
        <v>163</v>
      </c>
    </row>
    <row r="53" spans="1:9" ht="60" x14ac:dyDescent="0.3">
      <c r="A53" s="27">
        <v>44</v>
      </c>
      <c r="B53" s="28">
        <v>44187</v>
      </c>
      <c r="C53" s="26" t="s">
        <v>209</v>
      </c>
      <c r="D53" s="10" t="s">
        <v>163</v>
      </c>
      <c r="E53" s="4" t="s">
        <v>163</v>
      </c>
      <c r="F53" s="3" t="s">
        <v>163</v>
      </c>
      <c r="G53" s="3" t="s">
        <v>163</v>
      </c>
      <c r="H53" s="3" t="s">
        <v>163</v>
      </c>
      <c r="I53" s="3" t="s">
        <v>163</v>
      </c>
    </row>
    <row r="54" spans="1:9" ht="30" x14ac:dyDescent="0.3">
      <c r="A54" s="27">
        <v>45</v>
      </c>
      <c r="B54" s="28">
        <v>44187</v>
      </c>
      <c r="C54" s="26" t="s">
        <v>210</v>
      </c>
      <c r="D54" s="10" t="s">
        <v>163</v>
      </c>
      <c r="E54" s="4" t="s">
        <v>163</v>
      </c>
      <c r="F54" s="3" t="s">
        <v>163</v>
      </c>
      <c r="G54" s="3" t="s">
        <v>163</v>
      </c>
      <c r="H54" s="3" t="s">
        <v>163</v>
      </c>
      <c r="I54" s="3" t="s">
        <v>163</v>
      </c>
    </row>
    <row r="55" spans="1:9" x14ac:dyDescent="0.3">
      <c r="A55" s="30" t="s">
        <v>161</v>
      </c>
      <c r="B55" s="30"/>
      <c r="C55" s="30"/>
      <c r="D55" s="30"/>
      <c r="E55" s="30"/>
      <c r="F55" s="30"/>
      <c r="G55" s="30"/>
      <c r="H55" s="30"/>
      <c r="I55" s="30"/>
    </row>
  </sheetData>
  <mergeCells count="3">
    <mergeCell ref="B6:G6"/>
    <mergeCell ref="B7:G7"/>
    <mergeCell ref="A55:I5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ECFDB-5969-49C6-BD24-963B0C370F33}">
  <dimension ref="A6:I366"/>
  <sheetViews>
    <sheetView tabSelected="1" workbookViewId="0"/>
  </sheetViews>
  <sheetFormatPr baseColWidth="10" defaultColWidth="11.44140625" defaultRowHeight="14.4" x14ac:dyDescent="0.3"/>
  <cols>
    <col min="1" max="1" width="14" style="13" customWidth="1"/>
    <col min="2" max="2" width="12.6640625" style="13" customWidth="1"/>
    <col min="3" max="3" width="54.5546875" style="13" customWidth="1"/>
    <col min="4" max="6" width="16.5546875" style="13" customWidth="1"/>
    <col min="7" max="7" width="18.109375" style="13" customWidth="1"/>
    <col min="8" max="8" width="19.109375" style="13" customWidth="1"/>
    <col min="9" max="9" width="18" style="13" customWidth="1"/>
    <col min="10" max="16384" width="11.44140625" style="13"/>
  </cols>
  <sheetData>
    <row r="6" spans="1:9" ht="17.399999999999999" x14ac:dyDescent="0.3">
      <c r="B6" s="29" t="s">
        <v>5</v>
      </c>
      <c r="C6" s="29"/>
      <c r="D6" s="29"/>
      <c r="E6" s="29"/>
      <c r="F6" s="29"/>
      <c r="G6" s="29"/>
    </row>
    <row r="7" spans="1:9" ht="17.399999999999999" x14ac:dyDescent="0.3">
      <c r="B7" s="29" t="s">
        <v>158</v>
      </c>
      <c r="C7" s="29"/>
      <c r="D7" s="29"/>
      <c r="E7" s="29"/>
      <c r="F7" s="29"/>
      <c r="G7" s="29"/>
    </row>
    <row r="8" spans="1:9" ht="15" thickBot="1" x14ac:dyDescent="0.35">
      <c r="D8" s="14"/>
      <c r="E8" s="14"/>
      <c r="F8" s="14"/>
    </row>
    <row r="9" spans="1:9" s="15" customFormat="1" ht="43.2" x14ac:dyDescent="0.3">
      <c r="A9" s="16" t="s">
        <v>162</v>
      </c>
      <c r="B9" s="17" t="s">
        <v>0</v>
      </c>
      <c r="C9" s="17" t="s">
        <v>1</v>
      </c>
      <c r="D9" s="18" t="s">
        <v>164</v>
      </c>
      <c r="E9" s="19" t="s">
        <v>153</v>
      </c>
      <c r="F9" s="19" t="s">
        <v>154</v>
      </c>
      <c r="G9" s="19" t="s">
        <v>2</v>
      </c>
      <c r="H9" s="19" t="s">
        <v>3</v>
      </c>
      <c r="I9" s="20" t="s">
        <v>4</v>
      </c>
    </row>
    <row r="10" spans="1:9" ht="75" x14ac:dyDescent="0.3">
      <c r="A10" s="1" t="s">
        <v>85</v>
      </c>
      <c r="B10" s="1">
        <v>43469</v>
      </c>
      <c r="C10" s="2" t="s">
        <v>6</v>
      </c>
      <c r="D10" s="3" t="s">
        <v>32</v>
      </c>
      <c r="E10" s="4" t="s">
        <v>7</v>
      </c>
      <c r="F10" s="3" t="s">
        <v>156</v>
      </c>
      <c r="G10" s="4">
        <v>0</v>
      </c>
      <c r="H10" s="4">
        <v>0</v>
      </c>
      <c r="I10" s="4">
        <v>0</v>
      </c>
    </row>
    <row r="11" spans="1:9" ht="41.4" x14ac:dyDescent="0.3">
      <c r="A11" s="1" t="s">
        <v>86</v>
      </c>
      <c r="B11" s="1">
        <v>43480</v>
      </c>
      <c r="C11" s="2" t="s">
        <v>8</v>
      </c>
      <c r="D11" s="3" t="s">
        <v>9</v>
      </c>
      <c r="E11" s="4" t="s">
        <v>10</v>
      </c>
      <c r="F11" s="3" t="s">
        <v>155</v>
      </c>
      <c r="G11" s="4">
        <v>5</v>
      </c>
      <c r="H11" s="4">
        <v>5</v>
      </c>
      <c r="I11" s="4">
        <v>0</v>
      </c>
    </row>
    <row r="12" spans="1:9" ht="45" x14ac:dyDescent="0.3">
      <c r="A12" s="1" t="s">
        <v>87</v>
      </c>
      <c r="B12" s="1">
        <v>43117</v>
      </c>
      <c r="C12" s="2" t="s">
        <v>11</v>
      </c>
      <c r="D12" s="3" t="s">
        <v>32</v>
      </c>
      <c r="E12" s="4" t="s">
        <v>10</v>
      </c>
      <c r="F12" s="3" t="s">
        <v>155</v>
      </c>
      <c r="G12" s="4">
        <v>8</v>
      </c>
      <c r="H12" s="4">
        <v>7</v>
      </c>
      <c r="I12" s="4">
        <v>1</v>
      </c>
    </row>
    <row r="13" spans="1:9" ht="41.4" x14ac:dyDescent="0.3">
      <c r="A13" s="1" t="s">
        <v>88</v>
      </c>
      <c r="B13" s="5">
        <v>43489</v>
      </c>
      <c r="C13" s="6" t="s">
        <v>159</v>
      </c>
      <c r="D13" s="7" t="s">
        <v>12</v>
      </c>
      <c r="E13" s="4" t="s">
        <v>10</v>
      </c>
      <c r="F13" s="3" t="s">
        <v>155</v>
      </c>
      <c r="G13" s="4">
        <v>4</v>
      </c>
      <c r="H13" s="4">
        <v>3</v>
      </c>
      <c r="I13" s="4">
        <v>1</v>
      </c>
    </row>
    <row r="14" spans="1:9" ht="30" x14ac:dyDescent="0.3">
      <c r="A14" s="1" t="s">
        <v>89</v>
      </c>
      <c r="B14" s="1">
        <v>43495</v>
      </c>
      <c r="C14" s="2" t="s">
        <v>13</v>
      </c>
      <c r="D14" s="3" t="s">
        <v>160</v>
      </c>
      <c r="E14" s="4" t="s">
        <v>10</v>
      </c>
      <c r="F14" s="3" t="s">
        <v>156</v>
      </c>
      <c r="G14" s="4">
        <v>0</v>
      </c>
      <c r="H14" s="4">
        <v>0</v>
      </c>
      <c r="I14" s="4">
        <v>0</v>
      </c>
    </row>
    <row r="15" spans="1:9" ht="45" x14ac:dyDescent="0.3">
      <c r="A15" s="1" t="s">
        <v>90</v>
      </c>
      <c r="B15" s="1">
        <v>43495</v>
      </c>
      <c r="C15" s="2" t="s">
        <v>14</v>
      </c>
      <c r="D15" s="3" t="s">
        <v>32</v>
      </c>
      <c r="E15" s="4" t="s">
        <v>10</v>
      </c>
      <c r="F15" s="3" t="s">
        <v>155</v>
      </c>
      <c r="G15" s="4">
        <v>8</v>
      </c>
      <c r="H15" s="4">
        <v>7</v>
      </c>
      <c r="I15" s="4">
        <v>1</v>
      </c>
    </row>
    <row r="16" spans="1:9" ht="45" x14ac:dyDescent="0.3">
      <c r="A16" s="1" t="s">
        <v>91</v>
      </c>
      <c r="B16" s="1">
        <v>43495</v>
      </c>
      <c r="C16" s="2" t="s">
        <v>15</v>
      </c>
      <c r="D16" s="3" t="s">
        <v>32</v>
      </c>
      <c r="E16" s="4" t="s">
        <v>10</v>
      </c>
      <c r="F16" s="3" t="s">
        <v>155</v>
      </c>
      <c r="G16" s="4">
        <v>3</v>
      </c>
      <c r="H16" s="4">
        <v>3</v>
      </c>
      <c r="I16" s="4">
        <v>0</v>
      </c>
    </row>
    <row r="17" spans="1:9" ht="60.6" x14ac:dyDescent="0.3">
      <c r="A17" s="1" t="s">
        <v>92</v>
      </c>
      <c r="B17" s="1">
        <v>43509</v>
      </c>
      <c r="C17" s="2" t="s">
        <v>16</v>
      </c>
      <c r="D17" s="3" t="s">
        <v>160</v>
      </c>
      <c r="E17" s="4" t="s">
        <v>10</v>
      </c>
      <c r="F17" s="3" t="s">
        <v>155</v>
      </c>
      <c r="G17" s="4">
        <v>12</v>
      </c>
      <c r="H17" s="4">
        <v>11</v>
      </c>
      <c r="I17" s="4">
        <v>1</v>
      </c>
    </row>
    <row r="18" spans="1:9" ht="105" x14ac:dyDescent="0.3">
      <c r="A18" s="1" t="s">
        <v>93</v>
      </c>
      <c r="B18" s="1">
        <v>43509</v>
      </c>
      <c r="C18" s="2" t="s">
        <v>17</v>
      </c>
      <c r="D18" s="3" t="s">
        <v>12</v>
      </c>
      <c r="E18" s="4" t="s">
        <v>10</v>
      </c>
      <c r="F18" s="3" t="s">
        <v>155</v>
      </c>
      <c r="G18" s="4">
        <v>3</v>
      </c>
      <c r="H18" s="4">
        <v>3</v>
      </c>
      <c r="I18" s="4">
        <v>0</v>
      </c>
    </row>
    <row r="19" spans="1:9" ht="41.4" x14ac:dyDescent="0.3">
      <c r="A19" s="1" t="s">
        <v>94</v>
      </c>
      <c r="B19" s="1">
        <v>43510</v>
      </c>
      <c r="C19" s="2" t="s">
        <v>18</v>
      </c>
      <c r="D19" s="3" t="s">
        <v>9</v>
      </c>
      <c r="E19" s="3" t="s">
        <v>19</v>
      </c>
      <c r="F19" s="3" t="s">
        <v>155</v>
      </c>
      <c r="G19" s="4">
        <v>5</v>
      </c>
      <c r="H19" s="4">
        <v>5</v>
      </c>
      <c r="I19" s="4">
        <v>0</v>
      </c>
    </row>
    <row r="20" spans="1:9" ht="60.6" x14ac:dyDescent="0.3">
      <c r="A20" s="1" t="s">
        <v>95</v>
      </c>
      <c r="B20" s="1">
        <v>43510</v>
      </c>
      <c r="C20" s="8" t="s">
        <v>20</v>
      </c>
      <c r="D20" s="3" t="s">
        <v>21</v>
      </c>
      <c r="E20" s="4" t="s">
        <v>10</v>
      </c>
      <c r="F20" s="3" t="s">
        <v>155</v>
      </c>
      <c r="G20" s="4">
        <v>13</v>
      </c>
      <c r="H20" s="4">
        <v>11</v>
      </c>
      <c r="I20" s="4">
        <v>2</v>
      </c>
    </row>
    <row r="21" spans="1:9" ht="75" x14ac:dyDescent="0.3">
      <c r="A21" s="1" t="s">
        <v>96</v>
      </c>
      <c r="B21" s="1">
        <v>43510</v>
      </c>
      <c r="C21" s="2" t="s">
        <v>22</v>
      </c>
      <c r="D21" s="3" t="s">
        <v>32</v>
      </c>
      <c r="E21" s="4" t="s">
        <v>10</v>
      </c>
      <c r="F21" s="3" t="s">
        <v>155</v>
      </c>
      <c r="G21" s="4">
        <v>7</v>
      </c>
      <c r="H21" s="4">
        <v>1</v>
      </c>
      <c r="I21" s="4">
        <v>6</v>
      </c>
    </row>
    <row r="22" spans="1:9" ht="41.4" x14ac:dyDescent="0.3">
      <c r="A22" s="1" t="s">
        <v>97</v>
      </c>
      <c r="B22" s="1">
        <v>43518</v>
      </c>
      <c r="C22" s="2" t="s">
        <v>23</v>
      </c>
      <c r="D22" s="3" t="s">
        <v>160</v>
      </c>
      <c r="E22" s="4" t="s">
        <v>10</v>
      </c>
      <c r="F22" s="3" t="s">
        <v>155</v>
      </c>
      <c r="G22" s="4">
        <v>2</v>
      </c>
      <c r="H22" s="4">
        <v>2</v>
      </c>
      <c r="I22" s="4">
        <v>0</v>
      </c>
    </row>
    <row r="23" spans="1:9" ht="45" x14ac:dyDescent="0.3">
      <c r="A23" s="1" t="s">
        <v>98</v>
      </c>
      <c r="B23" s="1">
        <v>43529</v>
      </c>
      <c r="C23" s="2" t="s">
        <v>24</v>
      </c>
      <c r="D23" s="3" t="s">
        <v>32</v>
      </c>
      <c r="E23" s="4" t="s">
        <v>10</v>
      </c>
      <c r="F23" s="3" t="s">
        <v>155</v>
      </c>
      <c r="G23" s="4">
        <v>8</v>
      </c>
      <c r="H23" s="4">
        <v>8</v>
      </c>
      <c r="I23" s="4">
        <v>0</v>
      </c>
    </row>
    <row r="24" spans="1:9" ht="75" x14ac:dyDescent="0.3">
      <c r="A24" s="1" t="s">
        <v>99</v>
      </c>
      <c r="B24" s="1">
        <v>43529</v>
      </c>
      <c r="C24" s="2" t="s">
        <v>25</v>
      </c>
      <c r="D24" s="3" t="s">
        <v>160</v>
      </c>
      <c r="E24" s="4" t="s">
        <v>10</v>
      </c>
      <c r="F24" s="3" t="s">
        <v>156</v>
      </c>
      <c r="G24" s="4">
        <v>0</v>
      </c>
      <c r="H24" s="4">
        <v>0</v>
      </c>
      <c r="I24" s="4">
        <v>0</v>
      </c>
    </row>
    <row r="25" spans="1:9" ht="41.4" x14ac:dyDescent="0.3">
      <c r="A25" s="1" t="s">
        <v>100</v>
      </c>
      <c r="B25" s="1">
        <v>43536</v>
      </c>
      <c r="C25" s="9" t="s">
        <v>26</v>
      </c>
      <c r="D25" s="10" t="s">
        <v>78</v>
      </c>
      <c r="E25" s="4" t="s">
        <v>10</v>
      </c>
      <c r="F25" s="3" t="s">
        <v>155</v>
      </c>
      <c r="G25" s="4">
        <v>5</v>
      </c>
      <c r="H25" s="4">
        <v>2</v>
      </c>
      <c r="I25" s="4">
        <v>3</v>
      </c>
    </row>
    <row r="26" spans="1:9" ht="45" x14ac:dyDescent="0.3">
      <c r="A26" s="1" t="s">
        <v>101</v>
      </c>
      <c r="B26" s="1">
        <v>43538</v>
      </c>
      <c r="C26" s="2" t="s">
        <v>27</v>
      </c>
      <c r="D26" s="3" t="s">
        <v>160</v>
      </c>
      <c r="E26" s="4" t="s">
        <v>10</v>
      </c>
      <c r="F26" s="3" t="s">
        <v>155</v>
      </c>
      <c r="G26" s="4">
        <v>1</v>
      </c>
      <c r="H26" s="4">
        <v>1</v>
      </c>
      <c r="I26" s="4">
        <v>0</v>
      </c>
    </row>
    <row r="27" spans="1:9" ht="41.4" x14ac:dyDescent="0.3">
      <c r="A27" s="1" t="s">
        <v>102</v>
      </c>
      <c r="B27" s="1">
        <v>43538</v>
      </c>
      <c r="C27" s="2" t="s">
        <v>28</v>
      </c>
      <c r="D27" s="3" t="s">
        <v>29</v>
      </c>
      <c r="E27" s="4" t="s">
        <v>10</v>
      </c>
      <c r="F27" s="3" t="s">
        <v>155</v>
      </c>
      <c r="G27" s="4">
        <v>18</v>
      </c>
      <c r="H27" s="4">
        <v>10</v>
      </c>
      <c r="I27" s="4">
        <v>1</v>
      </c>
    </row>
    <row r="28" spans="1:9" ht="45" x14ac:dyDescent="0.3">
      <c r="A28" s="1" t="s">
        <v>103</v>
      </c>
      <c r="B28" s="1">
        <v>43538</v>
      </c>
      <c r="C28" s="8" t="s">
        <v>30</v>
      </c>
      <c r="D28" s="3" t="s">
        <v>12</v>
      </c>
      <c r="E28" s="4" t="s">
        <v>10</v>
      </c>
      <c r="F28" s="3" t="s">
        <v>155</v>
      </c>
      <c r="G28" s="4">
        <v>9</v>
      </c>
      <c r="H28" s="4">
        <v>9</v>
      </c>
      <c r="I28" s="4">
        <v>0</v>
      </c>
    </row>
    <row r="29" spans="1:9" ht="45" x14ac:dyDescent="0.3">
      <c r="A29" s="1" t="s">
        <v>104</v>
      </c>
      <c r="B29" s="1">
        <v>43564</v>
      </c>
      <c r="C29" s="9" t="s">
        <v>31</v>
      </c>
      <c r="D29" s="3" t="s">
        <v>32</v>
      </c>
      <c r="E29" s="4" t="s">
        <v>10</v>
      </c>
      <c r="F29" s="3" t="s">
        <v>155</v>
      </c>
      <c r="G29" s="4">
        <v>2</v>
      </c>
      <c r="H29" s="4">
        <v>2</v>
      </c>
      <c r="I29" s="4">
        <v>0</v>
      </c>
    </row>
    <row r="30" spans="1:9" ht="30" x14ac:dyDescent="0.3">
      <c r="A30" s="1" t="s">
        <v>105</v>
      </c>
      <c r="B30" s="1">
        <v>43565</v>
      </c>
      <c r="C30" s="2" t="s">
        <v>33</v>
      </c>
      <c r="D30" s="3" t="s">
        <v>34</v>
      </c>
      <c r="E30" s="4" t="s">
        <v>10</v>
      </c>
      <c r="F30" s="3" t="s">
        <v>156</v>
      </c>
      <c r="G30" s="4">
        <v>0</v>
      </c>
      <c r="H30" s="4">
        <v>0</v>
      </c>
      <c r="I30" s="4">
        <v>0</v>
      </c>
    </row>
    <row r="31" spans="1:9" ht="41.4" x14ac:dyDescent="0.3">
      <c r="A31" s="1" t="s">
        <v>106</v>
      </c>
      <c r="B31" s="1">
        <v>43580</v>
      </c>
      <c r="C31" s="9" t="s">
        <v>35</v>
      </c>
      <c r="D31" s="3" t="s">
        <v>34</v>
      </c>
      <c r="E31" s="3" t="s">
        <v>19</v>
      </c>
      <c r="F31" s="3" t="s">
        <v>155</v>
      </c>
      <c r="G31" s="4">
        <v>4</v>
      </c>
      <c r="H31" s="4">
        <v>4</v>
      </c>
      <c r="I31" s="4">
        <v>0</v>
      </c>
    </row>
    <row r="32" spans="1:9" ht="41.4" x14ac:dyDescent="0.3">
      <c r="A32" s="1" t="s">
        <v>107</v>
      </c>
      <c r="B32" s="1">
        <v>43581</v>
      </c>
      <c r="C32" s="9" t="s">
        <v>36</v>
      </c>
      <c r="D32" s="10" t="s">
        <v>78</v>
      </c>
      <c r="E32" s="4" t="s">
        <v>10</v>
      </c>
      <c r="F32" s="3" t="s">
        <v>155</v>
      </c>
      <c r="G32" s="4">
        <v>5</v>
      </c>
      <c r="H32" s="4">
        <v>5</v>
      </c>
      <c r="I32" s="4">
        <v>0</v>
      </c>
    </row>
    <row r="33" spans="1:9" ht="60" x14ac:dyDescent="0.3">
      <c r="A33" s="1" t="s">
        <v>108</v>
      </c>
      <c r="B33" s="1">
        <v>43591</v>
      </c>
      <c r="C33" s="8" t="s">
        <v>37</v>
      </c>
      <c r="D33" s="3" t="s">
        <v>32</v>
      </c>
      <c r="E33" s="4" t="s">
        <v>7</v>
      </c>
      <c r="F33" s="3" t="s">
        <v>156</v>
      </c>
      <c r="G33" s="4">
        <v>0</v>
      </c>
      <c r="H33" s="4">
        <v>0</v>
      </c>
      <c r="I33" s="4">
        <v>0</v>
      </c>
    </row>
    <row r="34" spans="1:9" ht="41.4" x14ac:dyDescent="0.3">
      <c r="A34" s="1" t="s">
        <v>109</v>
      </c>
      <c r="B34" s="1">
        <v>43599</v>
      </c>
      <c r="C34" s="11" t="s">
        <v>38</v>
      </c>
      <c r="D34" s="3" t="s">
        <v>160</v>
      </c>
      <c r="E34" s="4" t="s">
        <v>10</v>
      </c>
      <c r="F34" s="3" t="s">
        <v>155</v>
      </c>
      <c r="G34" s="4">
        <v>5</v>
      </c>
      <c r="H34" s="4">
        <v>5</v>
      </c>
      <c r="I34" s="4">
        <v>0</v>
      </c>
    </row>
    <row r="35" spans="1:9" ht="41.4" x14ac:dyDescent="0.3">
      <c r="A35" s="1" t="s">
        <v>110</v>
      </c>
      <c r="B35" s="1">
        <v>43619</v>
      </c>
      <c r="C35" s="11" t="s">
        <v>39</v>
      </c>
      <c r="D35" s="3" t="s">
        <v>12</v>
      </c>
      <c r="E35" s="4" t="s">
        <v>40</v>
      </c>
      <c r="F35" s="3" t="s">
        <v>155</v>
      </c>
      <c r="G35" s="4">
        <v>8</v>
      </c>
      <c r="H35" s="4">
        <v>2</v>
      </c>
      <c r="I35" s="4">
        <v>6</v>
      </c>
    </row>
    <row r="36" spans="1:9" ht="41.4" x14ac:dyDescent="0.3">
      <c r="A36" s="1" t="s">
        <v>111</v>
      </c>
      <c r="B36" s="1">
        <v>43620</v>
      </c>
      <c r="C36" s="11" t="s">
        <v>41</v>
      </c>
      <c r="D36" s="3" t="s">
        <v>45</v>
      </c>
      <c r="E36" s="4" t="s">
        <v>10</v>
      </c>
      <c r="F36" s="3" t="s">
        <v>155</v>
      </c>
      <c r="G36" s="4">
        <v>50</v>
      </c>
      <c r="H36" s="4">
        <v>47</v>
      </c>
      <c r="I36" s="4">
        <v>3</v>
      </c>
    </row>
    <row r="37" spans="1:9" ht="75" x14ac:dyDescent="0.3">
      <c r="A37" s="1" t="s">
        <v>112</v>
      </c>
      <c r="B37" s="1">
        <v>43627</v>
      </c>
      <c r="C37" s="11" t="s">
        <v>42</v>
      </c>
      <c r="D37" s="3" t="s">
        <v>12</v>
      </c>
      <c r="E37" s="4" t="s">
        <v>10</v>
      </c>
      <c r="F37" s="3" t="s">
        <v>155</v>
      </c>
      <c r="G37" s="4">
        <v>2</v>
      </c>
      <c r="H37" s="4">
        <v>2</v>
      </c>
      <c r="I37" s="4">
        <v>0</v>
      </c>
    </row>
    <row r="38" spans="1:9" ht="45" x14ac:dyDescent="0.3">
      <c r="A38" s="1" t="s">
        <v>113</v>
      </c>
      <c r="B38" s="1">
        <v>43630</v>
      </c>
      <c r="C38" s="8" t="s">
        <v>43</v>
      </c>
      <c r="D38" s="3" t="s">
        <v>32</v>
      </c>
      <c r="E38" s="4" t="s">
        <v>10</v>
      </c>
      <c r="F38" s="3" t="s">
        <v>155</v>
      </c>
      <c r="G38" s="4">
        <v>20</v>
      </c>
      <c r="H38" s="4">
        <v>13</v>
      </c>
      <c r="I38" s="4">
        <v>7</v>
      </c>
    </row>
    <row r="39" spans="1:9" ht="45" x14ac:dyDescent="0.3">
      <c r="A39" s="1" t="s">
        <v>114</v>
      </c>
      <c r="B39" s="1">
        <v>43644</v>
      </c>
      <c r="C39" s="8" t="s">
        <v>44</v>
      </c>
      <c r="D39" s="3" t="s">
        <v>45</v>
      </c>
      <c r="E39" s="3" t="s">
        <v>7</v>
      </c>
      <c r="F39" s="3" t="s">
        <v>156</v>
      </c>
      <c r="G39" s="4">
        <v>0</v>
      </c>
      <c r="H39" s="4">
        <v>0</v>
      </c>
      <c r="I39" s="4">
        <v>0</v>
      </c>
    </row>
    <row r="40" spans="1:9" ht="45" x14ac:dyDescent="0.3">
      <c r="A40" s="1" t="s">
        <v>115</v>
      </c>
      <c r="B40" s="1">
        <v>43655</v>
      </c>
      <c r="C40" s="11" t="s">
        <v>46</v>
      </c>
      <c r="D40" s="3" t="s">
        <v>12</v>
      </c>
      <c r="E40" s="4" t="s">
        <v>10</v>
      </c>
      <c r="F40" s="3" t="s">
        <v>155</v>
      </c>
      <c r="G40" s="4">
        <v>2</v>
      </c>
      <c r="H40" s="4">
        <v>2</v>
      </c>
      <c r="I40" s="4">
        <v>0</v>
      </c>
    </row>
    <row r="41" spans="1:9" ht="41.4" x14ac:dyDescent="0.3">
      <c r="A41" s="1" t="s">
        <v>116</v>
      </c>
      <c r="B41" s="1">
        <v>43668</v>
      </c>
      <c r="C41" s="12" t="s">
        <v>47</v>
      </c>
      <c r="D41" s="3" t="s">
        <v>34</v>
      </c>
      <c r="E41" s="3" t="s">
        <v>19</v>
      </c>
      <c r="F41" s="3" t="s">
        <v>155</v>
      </c>
      <c r="G41" s="4">
        <v>7</v>
      </c>
      <c r="H41" s="4">
        <v>4</v>
      </c>
      <c r="I41" s="4">
        <v>3</v>
      </c>
    </row>
    <row r="42" spans="1:9" ht="45" x14ac:dyDescent="0.3">
      <c r="A42" s="1" t="s">
        <v>117</v>
      </c>
      <c r="B42" s="1">
        <v>43669</v>
      </c>
      <c r="C42" s="8" t="s">
        <v>48</v>
      </c>
      <c r="D42" s="3" t="s">
        <v>45</v>
      </c>
      <c r="E42" s="3" t="s">
        <v>7</v>
      </c>
      <c r="F42" s="3" t="s">
        <v>155</v>
      </c>
      <c r="G42" s="4">
        <v>14</v>
      </c>
      <c r="H42" s="4">
        <v>9</v>
      </c>
      <c r="I42" s="4">
        <v>5</v>
      </c>
    </row>
    <row r="43" spans="1:9" ht="45" x14ac:dyDescent="0.3">
      <c r="A43" s="1" t="s">
        <v>118</v>
      </c>
      <c r="B43" s="1">
        <v>43686</v>
      </c>
      <c r="C43" s="11" t="s">
        <v>49</v>
      </c>
      <c r="D43" s="3" t="s">
        <v>32</v>
      </c>
      <c r="E43" s="4" t="s">
        <v>10</v>
      </c>
      <c r="F43" s="3" t="s">
        <v>155</v>
      </c>
      <c r="G43" s="4">
        <v>8</v>
      </c>
      <c r="H43" s="4">
        <v>4</v>
      </c>
      <c r="I43" s="4">
        <v>4</v>
      </c>
    </row>
    <row r="44" spans="1:9" ht="41.4" x14ac:dyDescent="0.3">
      <c r="A44" s="1" t="s">
        <v>119</v>
      </c>
      <c r="B44" s="1">
        <v>43697</v>
      </c>
      <c r="C44" s="9" t="s">
        <v>50</v>
      </c>
      <c r="D44" s="10" t="s">
        <v>78</v>
      </c>
      <c r="E44" s="4" t="s">
        <v>10</v>
      </c>
      <c r="F44" s="3" t="s">
        <v>155</v>
      </c>
      <c r="G44" s="4">
        <v>12</v>
      </c>
      <c r="H44" s="4">
        <v>9</v>
      </c>
      <c r="I44" s="4">
        <v>3</v>
      </c>
    </row>
    <row r="45" spans="1:9" ht="41.4" x14ac:dyDescent="0.3">
      <c r="A45" s="1" t="s">
        <v>120</v>
      </c>
      <c r="B45" s="1">
        <v>40412</v>
      </c>
      <c r="C45" s="9" t="s">
        <v>51</v>
      </c>
      <c r="D45" s="10" t="s">
        <v>78</v>
      </c>
      <c r="E45" s="4" t="s">
        <v>10</v>
      </c>
      <c r="F45" s="3" t="s">
        <v>155</v>
      </c>
      <c r="G45" s="4">
        <v>9</v>
      </c>
      <c r="H45" s="4">
        <v>4</v>
      </c>
      <c r="I45" s="4">
        <v>5</v>
      </c>
    </row>
    <row r="46" spans="1:9" ht="41.4" x14ac:dyDescent="0.3">
      <c r="A46" s="1" t="s">
        <v>121</v>
      </c>
      <c r="B46" s="1">
        <v>43759</v>
      </c>
      <c r="C46" s="9" t="s">
        <v>52</v>
      </c>
      <c r="D46" s="10" t="s">
        <v>78</v>
      </c>
      <c r="E46" s="4" t="s">
        <v>10</v>
      </c>
      <c r="F46" s="3" t="s">
        <v>155</v>
      </c>
      <c r="G46" s="4">
        <v>4</v>
      </c>
      <c r="H46" s="4">
        <v>2</v>
      </c>
      <c r="I46" s="4">
        <v>2</v>
      </c>
    </row>
    <row r="47" spans="1:9" ht="45" x14ac:dyDescent="0.3">
      <c r="A47" s="1" t="s">
        <v>122</v>
      </c>
      <c r="B47" s="1">
        <v>43703</v>
      </c>
      <c r="C47" s="11" t="s">
        <v>53</v>
      </c>
      <c r="D47" s="3" t="s">
        <v>32</v>
      </c>
      <c r="E47" s="4" t="s">
        <v>10</v>
      </c>
      <c r="F47" s="3" t="s">
        <v>155</v>
      </c>
      <c r="G47" s="4">
        <v>0</v>
      </c>
      <c r="H47" s="4">
        <v>0</v>
      </c>
      <c r="I47" s="4">
        <v>0</v>
      </c>
    </row>
    <row r="48" spans="1:9" ht="45" x14ac:dyDescent="0.3">
      <c r="A48" s="1" t="s">
        <v>123</v>
      </c>
      <c r="B48" s="1">
        <v>43703</v>
      </c>
      <c r="C48" s="11" t="s">
        <v>54</v>
      </c>
      <c r="D48" s="3" t="s">
        <v>32</v>
      </c>
      <c r="E48" s="4" t="s">
        <v>10</v>
      </c>
      <c r="F48" s="3" t="s">
        <v>155</v>
      </c>
      <c r="G48" s="4">
        <v>4</v>
      </c>
      <c r="H48" s="4">
        <v>4</v>
      </c>
      <c r="I48" s="4">
        <v>0</v>
      </c>
    </row>
    <row r="49" spans="1:9" ht="60" x14ac:dyDescent="0.3">
      <c r="A49" s="1" t="s">
        <v>124</v>
      </c>
      <c r="B49" s="1">
        <v>43704</v>
      </c>
      <c r="C49" s="11" t="s">
        <v>55</v>
      </c>
      <c r="D49" s="3" t="s">
        <v>32</v>
      </c>
      <c r="E49" s="4" t="s">
        <v>10</v>
      </c>
      <c r="F49" s="3" t="s">
        <v>155</v>
      </c>
      <c r="G49" s="4">
        <v>5</v>
      </c>
      <c r="H49" s="4">
        <v>2</v>
      </c>
      <c r="I49" s="4">
        <v>3</v>
      </c>
    </row>
    <row r="50" spans="1:9" ht="45" x14ac:dyDescent="0.3">
      <c r="A50" s="1" t="s">
        <v>125</v>
      </c>
      <c r="B50" s="1">
        <v>43705</v>
      </c>
      <c r="C50" s="11" t="s">
        <v>56</v>
      </c>
      <c r="D50" s="3" t="s">
        <v>160</v>
      </c>
      <c r="E50" s="4" t="s">
        <v>10</v>
      </c>
      <c r="F50" s="3" t="s">
        <v>155</v>
      </c>
      <c r="G50" s="4">
        <v>4</v>
      </c>
      <c r="H50" s="4">
        <v>4</v>
      </c>
      <c r="I50" s="4">
        <v>0</v>
      </c>
    </row>
    <row r="51" spans="1:9" ht="41.4" x14ac:dyDescent="0.3">
      <c r="A51" s="1" t="s">
        <v>126</v>
      </c>
      <c r="B51" s="1">
        <v>43756</v>
      </c>
      <c r="C51" s="9" t="s">
        <v>57</v>
      </c>
      <c r="D51" s="10" t="s">
        <v>78</v>
      </c>
      <c r="E51" s="4" t="s">
        <v>10</v>
      </c>
      <c r="F51" s="3" t="s">
        <v>155</v>
      </c>
      <c r="G51" s="4">
        <v>4</v>
      </c>
      <c r="H51" s="4">
        <v>0</v>
      </c>
      <c r="I51" s="4">
        <v>4</v>
      </c>
    </row>
    <row r="52" spans="1:9" ht="41.4" x14ac:dyDescent="0.3">
      <c r="A52" s="1" t="s">
        <v>127</v>
      </c>
      <c r="B52" s="1">
        <v>43726</v>
      </c>
      <c r="C52" s="9" t="s">
        <v>58</v>
      </c>
      <c r="D52" s="10" t="s">
        <v>78</v>
      </c>
      <c r="E52" s="4" t="s">
        <v>10</v>
      </c>
      <c r="F52" s="3" t="s">
        <v>155</v>
      </c>
      <c r="G52" s="4">
        <v>4</v>
      </c>
      <c r="H52" s="4">
        <v>0</v>
      </c>
      <c r="I52" s="4">
        <v>4</v>
      </c>
    </row>
    <row r="53" spans="1:9" ht="45" x14ac:dyDescent="0.3">
      <c r="A53" s="1" t="s">
        <v>128</v>
      </c>
      <c r="B53" s="1">
        <v>43728</v>
      </c>
      <c r="C53" s="11" t="s">
        <v>59</v>
      </c>
      <c r="D53" s="3" t="s">
        <v>34</v>
      </c>
      <c r="E53" s="4" t="s">
        <v>10</v>
      </c>
      <c r="F53" s="3" t="s">
        <v>155</v>
      </c>
      <c r="G53" s="4">
        <v>8</v>
      </c>
      <c r="H53" s="4">
        <v>7</v>
      </c>
      <c r="I53" s="4">
        <v>1</v>
      </c>
    </row>
    <row r="54" spans="1:9" ht="45" x14ac:dyDescent="0.3">
      <c r="A54" s="1" t="s">
        <v>129</v>
      </c>
      <c r="B54" s="1">
        <v>43732</v>
      </c>
      <c r="C54" s="11" t="s">
        <v>60</v>
      </c>
      <c r="D54" s="3" t="s">
        <v>12</v>
      </c>
      <c r="E54" s="4" t="s">
        <v>10</v>
      </c>
      <c r="F54" s="3" t="s">
        <v>155</v>
      </c>
      <c r="G54" s="4">
        <v>3</v>
      </c>
      <c r="H54" s="4">
        <v>1</v>
      </c>
      <c r="I54" s="4">
        <v>2</v>
      </c>
    </row>
    <row r="55" spans="1:9" ht="41.4" x14ac:dyDescent="0.3">
      <c r="A55" s="1" t="s">
        <v>130</v>
      </c>
      <c r="B55" s="1">
        <v>43742</v>
      </c>
      <c r="C55" s="11" t="s">
        <v>61</v>
      </c>
      <c r="D55" s="3" t="s">
        <v>12</v>
      </c>
      <c r="E55" s="4" t="s">
        <v>62</v>
      </c>
      <c r="F55" s="3" t="s">
        <v>155</v>
      </c>
      <c r="G55" s="4">
        <v>10</v>
      </c>
      <c r="H55" s="4">
        <v>5</v>
      </c>
      <c r="I55" s="4">
        <v>5</v>
      </c>
    </row>
    <row r="56" spans="1:9" ht="45" x14ac:dyDescent="0.3">
      <c r="A56" s="1" t="s">
        <v>131</v>
      </c>
      <c r="B56" s="1">
        <v>43760</v>
      </c>
      <c r="C56" s="11" t="s">
        <v>63</v>
      </c>
      <c r="D56" s="3" t="s">
        <v>12</v>
      </c>
      <c r="E56" s="4" t="s">
        <v>10</v>
      </c>
      <c r="F56" s="3" t="s">
        <v>155</v>
      </c>
      <c r="G56" s="4">
        <v>1</v>
      </c>
      <c r="H56" s="4">
        <v>1</v>
      </c>
      <c r="I56" s="4">
        <v>0</v>
      </c>
    </row>
    <row r="57" spans="1:9" ht="41.4" x14ac:dyDescent="0.3">
      <c r="A57" s="1" t="s">
        <v>132</v>
      </c>
      <c r="B57" s="1">
        <v>43760</v>
      </c>
      <c r="C57" s="11" t="s">
        <v>64</v>
      </c>
      <c r="D57" s="10" t="s">
        <v>78</v>
      </c>
      <c r="E57" s="4" t="s">
        <v>10</v>
      </c>
      <c r="F57" s="3" t="s">
        <v>155</v>
      </c>
      <c r="G57" s="4">
        <v>2</v>
      </c>
      <c r="H57" s="4">
        <v>0</v>
      </c>
      <c r="I57" s="4">
        <v>2</v>
      </c>
    </row>
    <row r="58" spans="1:9" ht="41.4" x14ac:dyDescent="0.3">
      <c r="A58" s="1" t="s">
        <v>133</v>
      </c>
      <c r="B58" s="1">
        <v>43762</v>
      </c>
      <c r="C58" s="12" t="s">
        <v>65</v>
      </c>
      <c r="D58" s="3" t="s">
        <v>34</v>
      </c>
      <c r="E58" s="3" t="s">
        <v>19</v>
      </c>
      <c r="F58" s="3" t="s">
        <v>155</v>
      </c>
      <c r="G58" s="4">
        <v>5</v>
      </c>
      <c r="H58" s="4">
        <v>4</v>
      </c>
      <c r="I58" s="4">
        <v>1</v>
      </c>
    </row>
    <row r="59" spans="1:9" ht="41.4" x14ac:dyDescent="0.3">
      <c r="A59" s="1" t="s">
        <v>134</v>
      </c>
      <c r="B59" s="1">
        <v>43769</v>
      </c>
      <c r="C59" s="12" t="s">
        <v>66</v>
      </c>
      <c r="D59" s="3" t="s">
        <v>32</v>
      </c>
      <c r="E59" s="3" t="s">
        <v>10</v>
      </c>
      <c r="F59" s="3" t="s">
        <v>155</v>
      </c>
      <c r="G59" s="4">
        <v>4</v>
      </c>
      <c r="H59" s="4">
        <v>0</v>
      </c>
      <c r="I59" s="4">
        <v>4</v>
      </c>
    </row>
    <row r="60" spans="1:9" ht="41.4" x14ac:dyDescent="0.3">
      <c r="A60" s="1" t="s">
        <v>135</v>
      </c>
      <c r="B60" s="1">
        <v>43777</v>
      </c>
      <c r="C60" s="12" t="s">
        <v>67</v>
      </c>
      <c r="D60" s="10" t="s">
        <v>78</v>
      </c>
      <c r="E60" s="3" t="s">
        <v>10</v>
      </c>
      <c r="F60" s="3" t="s">
        <v>155</v>
      </c>
      <c r="G60" s="4">
        <v>6</v>
      </c>
      <c r="H60" s="4">
        <v>3</v>
      </c>
      <c r="I60" s="4">
        <v>3</v>
      </c>
    </row>
    <row r="61" spans="1:9" ht="41.4" x14ac:dyDescent="0.3">
      <c r="A61" s="1" t="s">
        <v>136</v>
      </c>
      <c r="B61" s="1">
        <v>43781</v>
      </c>
      <c r="C61" s="12" t="s">
        <v>68</v>
      </c>
      <c r="D61" s="10" t="s">
        <v>78</v>
      </c>
      <c r="E61" s="3" t="s">
        <v>10</v>
      </c>
      <c r="F61" s="3" t="s">
        <v>155</v>
      </c>
      <c r="G61" s="4">
        <v>8</v>
      </c>
      <c r="H61" s="4">
        <v>0</v>
      </c>
      <c r="I61" s="4">
        <v>8</v>
      </c>
    </row>
    <row r="62" spans="1:9" ht="41.4" x14ac:dyDescent="0.3">
      <c r="A62" s="1" t="s">
        <v>137</v>
      </c>
      <c r="B62" s="1">
        <v>43784</v>
      </c>
      <c r="C62" s="12" t="s">
        <v>69</v>
      </c>
      <c r="D62" s="3" t="s">
        <v>34</v>
      </c>
      <c r="E62" s="3" t="s">
        <v>10</v>
      </c>
      <c r="F62" s="3" t="s">
        <v>155</v>
      </c>
      <c r="G62" s="4">
        <v>4</v>
      </c>
      <c r="H62" s="4">
        <v>4</v>
      </c>
      <c r="I62" s="4">
        <v>0</v>
      </c>
    </row>
    <row r="63" spans="1:9" ht="41.4" x14ac:dyDescent="0.3">
      <c r="A63" s="1" t="s">
        <v>138</v>
      </c>
      <c r="B63" s="1">
        <v>43790</v>
      </c>
      <c r="C63" s="12" t="s">
        <v>70</v>
      </c>
      <c r="D63" s="3" t="s">
        <v>29</v>
      </c>
      <c r="E63" s="3" t="s">
        <v>10</v>
      </c>
      <c r="F63" s="3" t="s">
        <v>155</v>
      </c>
      <c r="G63" s="4">
        <v>3</v>
      </c>
      <c r="H63" s="4">
        <v>3</v>
      </c>
      <c r="I63" s="4">
        <v>0</v>
      </c>
    </row>
    <row r="64" spans="1:9" ht="60" x14ac:dyDescent="0.3">
      <c r="A64" s="1" t="s">
        <v>139</v>
      </c>
      <c r="B64" s="1">
        <v>43795</v>
      </c>
      <c r="C64" s="11" t="s">
        <v>71</v>
      </c>
      <c r="D64" s="3" t="s">
        <v>32</v>
      </c>
      <c r="E64" s="3" t="s">
        <v>10</v>
      </c>
      <c r="F64" s="3" t="s">
        <v>155</v>
      </c>
      <c r="G64" s="4">
        <v>4</v>
      </c>
      <c r="H64" s="4">
        <v>4</v>
      </c>
      <c r="I64" s="4">
        <v>0</v>
      </c>
    </row>
    <row r="65" spans="1:9" ht="45" x14ac:dyDescent="0.3">
      <c r="A65" s="1" t="s">
        <v>140</v>
      </c>
      <c r="B65" s="1">
        <v>43798</v>
      </c>
      <c r="C65" s="11" t="s">
        <v>72</v>
      </c>
      <c r="D65" s="3" t="s">
        <v>32</v>
      </c>
      <c r="E65" s="3" t="s">
        <v>10</v>
      </c>
      <c r="F65" s="3" t="s">
        <v>155</v>
      </c>
      <c r="G65" s="4">
        <v>4</v>
      </c>
      <c r="H65" s="4">
        <v>1</v>
      </c>
      <c r="I65" s="4">
        <v>3</v>
      </c>
    </row>
    <row r="66" spans="1:9" ht="90" x14ac:dyDescent="0.3">
      <c r="A66" s="1" t="s">
        <v>141</v>
      </c>
      <c r="B66" s="1">
        <v>43802</v>
      </c>
      <c r="C66" s="11" t="s">
        <v>157</v>
      </c>
      <c r="D66" s="3" t="s">
        <v>32</v>
      </c>
      <c r="E66" s="3" t="s">
        <v>10</v>
      </c>
      <c r="F66" s="3" t="s">
        <v>156</v>
      </c>
      <c r="G66" s="4">
        <v>0</v>
      </c>
      <c r="H66" s="4">
        <v>0</v>
      </c>
      <c r="I66" s="4">
        <v>0</v>
      </c>
    </row>
    <row r="67" spans="1:9" ht="41.4" x14ac:dyDescent="0.3">
      <c r="A67" s="1" t="s">
        <v>142</v>
      </c>
      <c r="B67" s="1">
        <v>43803</v>
      </c>
      <c r="C67" s="9" t="s">
        <v>73</v>
      </c>
      <c r="D67" s="10" t="s">
        <v>12</v>
      </c>
      <c r="E67" s="3" t="s">
        <v>10</v>
      </c>
      <c r="F67" s="3" t="s">
        <v>155</v>
      </c>
      <c r="G67" s="4">
        <v>6</v>
      </c>
      <c r="H67" s="4">
        <v>3</v>
      </c>
      <c r="I67" s="4">
        <v>3</v>
      </c>
    </row>
    <row r="68" spans="1:9" ht="41.4" x14ac:dyDescent="0.3">
      <c r="A68" s="1" t="s">
        <v>143</v>
      </c>
      <c r="B68" s="1">
        <v>43805</v>
      </c>
      <c r="C68" s="9" t="s">
        <v>74</v>
      </c>
      <c r="D68" s="10" t="s">
        <v>34</v>
      </c>
      <c r="E68" s="3" t="s">
        <v>10</v>
      </c>
      <c r="F68" s="3" t="s">
        <v>155</v>
      </c>
      <c r="G68" s="4">
        <v>6</v>
      </c>
      <c r="H68" s="4">
        <v>3</v>
      </c>
      <c r="I68" s="4">
        <v>3</v>
      </c>
    </row>
    <row r="69" spans="1:9" ht="41.4" x14ac:dyDescent="0.3">
      <c r="A69" s="1" t="s">
        <v>144</v>
      </c>
      <c r="B69" s="1">
        <v>43812</v>
      </c>
      <c r="C69" s="9" t="s">
        <v>75</v>
      </c>
      <c r="D69" s="10" t="s">
        <v>34</v>
      </c>
      <c r="E69" s="3" t="s">
        <v>10</v>
      </c>
      <c r="F69" s="3" t="s">
        <v>155</v>
      </c>
      <c r="G69" s="4">
        <v>4</v>
      </c>
      <c r="H69" s="4">
        <v>2</v>
      </c>
      <c r="I69" s="4">
        <v>2</v>
      </c>
    </row>
    <row r="70" spans="1:9" ht="45" x14ac:dyDescent="0.3">
      <c r="A70" s="1" t="s">
        <v>145</v>
      </c>
      <c r="B70" s="1">
        <v>43812</v>
      </c>
      <c r="C70" s="9" t="s">
        <v>76</v>
      </c>
      <c r="D70" s="10" t="s">
        <v>32</v>
      </c>
      <c r="E70" s="3" t="s">
        <v>10</v>
      </c>
      <c r="F70" s="3" t="s">
        <v>155</v>
      </c>
      <c r="G70" s="4">
        <v>4</v>
      </c>
      <c r="H70" s="4">
        <v>0</v>
      </c>
      <c r="I70" s="4">
        <v>4</v>
      </c>
    </row>
    <row r="71" spans="1:9" ht="41.4" x14ac:dyDescent="0.3">
      <c r="A71" s="1" t="s">
        <v>146</v>
      </c>
      <c r="B71" s="1">
        <v>43812</v>
      </c>
      <c r="C71" s="9" t="s">
        <v>77</v>
      </c>
      <c r="D71" s="10" t="s">
        <v>78</v>
      </c>
      <c r="E71" s="3" t="s">
        <v>10</v>
      </c>
      <c r="F71" s="3" t="s">
        <v>155</v>
      </c>
      <c r="G71" s="4">
        <v>2</v>
      </c>
      <c r="H71" s="4">
        <v>0</v>
      </c>
      <c r="I71" s="4">
        <v>2</v>
      </c>
    </row>
    <row r="72" spans="1:9" ht="45" x14ac:dyDescent="0.3">
      <c r="A72" s="1" t="s">
        <v>147</v>
      </c>
      <c r="B72" s="1">
        <v>43815</v>
      </c>
      <c r="C72" s="9" t="s">
        <v>79</v>
      </c>
      <c r="D72" s="10" t="s">
        <v>32</v>
      </c>
      <c r="E72" s="3" t="s">
        <v>10</v>
      </c>
      <c r="F72" s="3" t="s">
        <v>155</v>
      </c>
      <c r="G72" s="4">
        <v>3</v>
      </c>
      <c r="H72" s="4">
        <v>2</v>
      </c>
      <c r="I72" s="4">
        <v>1</v>
      </c>
    </row>
    <row r="73" spans="1:9" ht="45" x14ac:dyDescent="0.3">
      <c r="A73" s="1" t="s">
        <v>148</v>
      </c>
      <c r="B73" s="1">
        <v>43817</v>
      </c>
      <c r="C73" s="9" t="s">
        <v>80</v>
      </c>
      <c r="D73" s="10" t="s">
        <v>32</v>
      </c>
      <c r="E73" s="3" t="s">
        <v>10</v>
      </c>
      <c r="F73" s="3" t="s">
        <v>155</v>
      </c>
      <c r="G73" s="4">
        <v>6</v>
      </c>
      <c r="H73" s="4">
        <v>4</v>
      </c>
      <c r="I73" s="4">
        <v>2</v>
      </c>
    </row>
    <row r="74" spans="1:9" ht="41.4" x14ac:dyDescent="0.3">
      <c r="A74" s="1" t="s">
        <v>149</v>
      </c>
      <c r="B74" s="1">
        <v>43817</v>
      </c>
      <c r="C74" s="9" t="s">
        <v>81</v>
      </c>
      <c r="D74" s="10" t="s">
        <v>78</v>
      </c>
      <c r="E74" s="3" t="s">
        <v>10</v>
      </c>
      <c r="F74" s="3" t="s">
        <v>155</v>
      </c>
      <c r="G74" s="4">
        <v>6</v>
      </c>
      <c r="H74" s="4">
        <v>1</v>
      </c>
      <c r="I74" s="4">
        <v>6</v>
      </c>
    </row>
    <row r="75" spans="1:9" ht="41.4" x14ac:dyDescent="0.3">
      <c r="A75" s="1" t="s">
        <v>150</v>
      </c>
      <c r="B75" s="1">
        <v>43818</v>
      </c>
      <c r="C75" s="9" t="s">
        <v>82</v>
      </c>
      <c r="D75" s="10" t="s">
        <v>78</v>
      </c>
      <c r="E75" s="3" t="s">
        <v>10</v>
      </c>
      <c r="F75" s="3" t="s">
        <v>155</v>
      </c>
      <c r="G75" s="4">
        <v>1</v>
      </c>
      <c r="H75" s="4">
        <v>0</v>
      </c>
      <c r="I75" s="4">
        <v>1</v>
      </c>
    </row>
    <row r="76" spans="1:9" ht="41.4" x14ac:dyDescent="0.3">
      <c r="A76" s="1" t="s">
        <v>151</v>
      </c>
      <c r="B76" s="1">
        <v>43818</v>
      </c>
      <c r="C76" s="9" t="s">
        <v>83</v>
      </c>
      <c r="D76" s="10" t="s">
        <v>78</v>
      </c>
      <c r="E76" s="3" t="s">
        <v>10</v>
      </c>
      <c r="F76" s="3" t="s">
        <v>155</v>
      </c>
      <c r="G76" s="4">
        <v>1</v>
      </c>
      <c r="H76" s="4">
        <v>0</v>
      </c>
      <c r="I76" s="4">
        <v>1</v>
      </c>
    </row>
    <row r="77" spans="1:9" ht="75" x14ac:dyDescent="0.3">
      <c r="A77" s="1" t="s">
        <v>152</v>
      </c>
      <c r="B77" s="1">
        <v>43818</v>
      </c>
      <c r="C77" s="9" t="s">
        <v>84</v>
      </c>
      <c r="D77" s="10" t="s">
        <v>32</v>
      </c>
      <c r="E77" s="3" t="s">
        <v>10</v>
      </c>
      <c r="F77" s="3" t="s">
        <v>155</v>
      </c>
      <c r="G77" s="4">
        <v>1</v>
      </c>
      <c r="H77" s="4">
        <v>0</v>
      </c>
      <c r="I77" s="4">
        <v>1</v>
      </c>
    </row>
    <row r="78" spans="1:9" x14ac:dyDescent="0.3">
      <c r="A78" s="30" t="s">
        <v>161</v>
      </c>
      <c r="B78" s="30"/>
      <c r="C78" s="30"/>
      <c r="D78" s="30"/>
      <c r="E78" s="30"/>
      <c r="F78" s="30"/>
      <c r="G78" s="30"/>
      <c r="H78" s="30"/>
      <c r="I78" s="30"/>
    </row>
    <row r="79" spans="1:9" x14ac:dyDescent="0.3">
      <c r="D79" s="14"/>
    </row>
    <row r="80" spans="1:9" x14ac:dyDescent="0.3">
      <c r="D80" s="14"/>
    </row>
    <row r="81" spans="4:4" x14ac:dyDescent="0.3">
      <c r="D81" s="14"/>
    </row>
    <row r="82" spans="4:4" x14ac:dyDescent="0.3">
      <c r="D82" s="14"/>
    </row>
    <row r="83" spans="4:4" x14ac:dyDescent="0.3">
      <c r="D83" s="14"/>
    </row>
    <row r="84" spans="4:4" x14ac:dyDescent="0.3">
      <c r="D84" s="14"/>
    </row>
    <row r="85" spans="4:4" x14ac:dyDescent="0.3">
      <c r="D85" s="14"/>
    </row>
    <row r="86" spans="4:4" x14ac:dyDescent="0.3">
      <c r="D86" s="14"/>
    </row>
    <row r="87" spans="4:4" x14ac:dyDescent="0.3">
      <c r="D87" s="14"/>
    </row>
    <row r="88" spans="4:4" x14ac:dyDescent="0.3">
      <c r="D88" s="14"/>
    </row>
    <row r="89" spans="4:4" x14ac:dyDescent="0.3">
      <c r="D89" s="14"/>
    </row>
    <row r="90" spans="4:4" x14ac:dyDescent="0.3">
      <c r="D90" s="14"/>
    </row>
    <row r="91" spans="4:4" x14ac:dyDescent="0.3">
      <c r="D91" s="14"/>
    </row>
    <row r="92" spans="4:4" x14ac:dyDescent="0.3">
      <c r="D92" s="14"/>
    </row>
    <row r="93" spans="4:4" x14ac:dyDescent="0.3">
      <c r="D93" s="14"/>
    </row>
    <row r="94" spans="4:4" x14ac:dyDescent="0.3">
      <c r="D94" s="14"/>
    </row>
    <row r="95" spans="4:4" x14ac:dyDescent="0.3">
      <c r="D95" s="14"/>
    </row>
    <row r="96" spans="4:4" x14ac:dyDescent="0.3">
      <c r="D96" s="14"/>
    </row>
    <row r="97" spans="4:4" x14ac:dyDescent="0.3">
      <c r="D97" s="14"/>
    </row>
    <row r="98" spans="4:4" x14ac:dyDescent="0.3">
      <c r="D98" s="14"/>
    </row>
    <row r="99" spans="4:4" x14ac:dyDescent="0.3">
      <c r="D99" s="14"/>
    </row>
    <row r="100" spans="4:4" x14ac:dyDescent="0.3">
      <c r="D100" s="14"/>
    </row>
    <row r="101" spans="4:4" x14ac:dyDescent="0.3">
      <c r="D101" s="14"/>
    </row>
    <row r="102" spans="4:4" x14ac:dyDescent="0.3">
      <c r="D102" s="14"/>
    </row>
    <row r="103" spans="4:4" x14ac:dyDescent="0.3">
      <c r="D103" s="14"/>
    </row>
    <row r="104" spans="4:4" x14ac:dyDescent="0.3">
      <c r="D104" s="14"/>
    </row>
    <row r="105" spans="4:4" x14ac:dyDescent="0.3">
      <c r="D105" s="14"/>
    </row>
    <row r="106" spans="4:4" x14ac:dyDescent="0.3">
      <c r="D106" s="14"/>
    </row>
    <row r="107" spans="4:4" x14ac:dyDescent="0.3">
      <c r="D107" s="14"/>
    </row>
    <row r="108" spans="4:4" x14ac:dyDescent="0.3">
      <c r="D108" s="14"/>
    </row>
    <row r="109" spans="4:4" x14ac:dyDescent="0.3">
      <c r="D109" s="14"/>
    </row>
    <row r="110" spans="4:4" x14ac:dyDescent="0.3">
      <c r="D110" s="14"/>
    </row>
    <row r="111" spans="4:4" x14ac:dyDescent="0.3">
      <c r="D111" s="14"/>
    </row>
    <row r="112" spans="4:4" x14ac:dyDescent="0.3">
      <c r="D112" s="14"/>
    </row>
    <row r="113" spans="4:4" x14ac:dyDescent="0.3">
      <c r="D113" s="14"/>
    </row>
    <row r="114" spans="4:4" x14ac:dyDescent="0.3">
      <c r="D114" s="14"/>
    </row>
    <row r="115" spans="4:4" x14ac:dyDescent="0.3">
      <c r="D115" s="14"/>
    </row>
    <row r="116" spans="4:4" x14ac:dyDescent="0.3">
      <c r="D116" s="14"/>
    </row>
    <row r="117" spans="4:4" x14ac:dyDescent="0.3">
      <c r="D117" s="14"/>
    </row>
    <row r="118" spans="4:4" x14ac:dyDescent="0.3">
      <c r="D118" s="14"/>
    </row>
    <row r="119" spans="4:4" x14ac:dyDescent="0.3">
      <c r="D119" s="14"/>
    </row>
    <row r="120" spans="4:4" x14ac:dyDescent="0.3">
      <c r="D120" s="14"/>
    </row>
    <row r="121" spans="4:4" x14ac:dyDescent="0.3">
      <c r="D121" s="14"/>
    </row>
    <row r="122" spans="4:4" x14ac:dyDescent="0.3">
      <c r="D122" s="14"/>
    </row>
    <row r="123" spans="4:4" x14ac:dyDescent="0.3">
      <c r="D123" s="14"/>
    </row>
    <row r="124" spans="4:4" x14ac:dyDescent="0.3">
      <c r="D124" s="14"/>
    </row>
    <row r="125" spans="4:4" x14ac:dyDescent="0.3">
      <c r="D125" s="14"/>
    </row>
    <row r="126" spans="4:4" x14ac:dyDescent="0.3">
      <c r="D126" s="14"/>
    </row>
    <row r="127" spans="4:4" x14ac:dyDescent="0.3">
      <c r="D127" s="14"/>
    </row>
    <row r="128" spans="4:4" x14ac:dyDescent="0.3">
      <c r="D128" s="14"/>
    </row>
    <row r="129" spans="4:4" x14ac:dyDescent="0.3">
      <c r="D129" s="14"/>
    </row>
    <row r="130" spans="4:4" x14ac:dyDescent="0.3">
      <c r="D130" s="14"/>
    </row>
    <row r="131" spans="4:4" x14ac:dyDescent="0.3">
      <c r="D131" s="14"/>
    </row>
    <row r="132" spans="4:4" x14ac:dyDescent="0.3">
      <c r="D132" s="14"/>
    </row>
    <row r="133" spans="4:4" x14ac:dyDescent="0.3">
      <c r="D133" s="14"/>
    </row>
    <row r="134" spans="4:4" x14ac:dyDescent="0.3">
      <c r="D134" s="14"/>
    </row>
    <row r="135" spans="4:4" x14ac:dyDescent="0.3">
      <c r="D135" s="14"/>
    </row>
    <row r="136" spans="4:4" x14ac:dyDescent="0.3">
      <c r="D136" s="14"/>
    </row>
    <row r="137" spans="4:4" x14ac:dyDescent="0.3">
      <c r="D137" s="14"/>
    </row>
    <row r="138" spans="4:4" x14ac:dyDescent="0.3">
      <c r="D138" s="14"/>
    </row>
    <row r="139" spans="4:4" x14ac:dyDescent="0.3">
      <c r="D139" s="14"/>
    </row>
    <row r="140" spans="4:4" x14ac:dyDescent="0.3">
      <c r="D140" s="14"/>
    </row>
    <row r="141" spans="4:4" x14ac:dyDescent="0.3">
      <c r="D141" s="14"/>
    </row>
    <row r="142" spans="4:4" x14ac:dyDescent="0.3">
      <c r="D142" s="14"/>
    </row>
    <row r="143" spans="4:4" x14ac:dyDescent="0.3">
      <c r="D143" s="14"/>
    </row>
    <row r="144" spans="4:4" x14ac:dyDescent="0.3">
      <c r="D144" s="14"/>
    </row>
    <row r="145" spans="4:4" x14ac:dyDescent="0.3">
      <c r="D145" s="14"/>
    </row>
    <row r="146" spans="4:4" x14ac:dyDescent="0.3">
      <c r="D146" s="14"/>
    </row>
    <row r="147" spans="4:4" x14ac:dyDescent="0.3">
      <c r="D147" s="14"/>
    </row>
    <row r="148" spans="4:4" x14ac:dyDescent="0.3">
      <c r="D148" s="14"/>
    </row>
    <row r="149" spans="4:4" x14ac:dyDescent="0.3">
      <c r="D149" s="14"/>
    </row>
    <row r="150" spans="4:4" x14ac:dyDescent="0.3">
      <c r="D150" s="14"/>
    </row>
    <row r="151" spans="4:4" x14ac:dyDescent="0.3">
      <c r="D151" s="14"/>
    </row>
    <row r="152" spans="4:4" x14ac:dyDescent="0.3">
      <c r="D152" s="14"/>
    </row>
    <row r="153" spans="4:4" x14ac:dyDescent="0.3">
      <c r="D153" s="14"/>
    </row>
    <row r="154" spans="4:4" x14ac:dyDescent="0.3">
      <c r="D154" s="14"/>
    </row>
    <row r="155" spans="4:4" x14ac:dyDescent="0.3">
      <c r="D155" s="14"/>
    </row>
    <row r="156" spans="4:4" x14ac:dyDescent="0.3">
      <c r="D156" s="14"/>
    </row>
    <row r="157" spans="4:4" x14ac:dyDescent="0.3">
      <c r="D157" s="14"/>
    </row>
    <row r="158" spans="4:4" x14ac:dyDescent="0.3">
      <c r="D158" s="14"/>
    </row>
    <row r="159" spans="4:4" x14ac:dyDescent="0.3">
      <c r="D159" s="14"/>
    </row>
    <row r="160" spans="4:4" x14ac:dyDescent="0.3">
      <c r="D160" s="14"/>
    </row>
    <row r="161" spans="4:4" x14ac:dyDescent="0.3">
      <c r="D161" s="14"/>
    </row>
    <row r="162" spans="4:4" x14ac:dyDescent="0.3">
      <c r="D162" s="14"/>
    </row>
    <row r="163" spans="4:4" x14ac:dyDescent="0.3">
      <c r="D163" s="14"/>
    </row>
    <row r="164" spans="4:4" x14ac:dyDescent="0.3">
      <c r="D164" s="14"/>
    </row>
    <row r="165" spans="4:4" x14ac:dyDescent="0.3">
      <c r="D165" s="14"/>
    </row>
    <row r="166" spans="4:4" x14ac:dyDescent="0.3">
      <c r="D166" s="14"/>
    </row>
    <row r="167" spans="4:4" x14ac:dyDescent="0.3">
      <c r="D167" s="14"/>
    </row>
    <row r="168" spans="4:4" x14ac:dyDescent="0.3">
      <c r="D168" s="14"/>
    </row>
    <row r="169" spans="4:4" x14ac:dyDescent="0.3">
      <c r="D169" s="14"/>
    </row>
    <row r="170" spans="4:4" x14ac:dyDescent="0.3">
      <c r="D170" s="14"/>
    </row>
    <row r="171" spans="4:4" x14ac:dyDescent="0.3">
      <c r="D171" s="14"/>
    </row>
    <row r="172" spans="4:4" x14ac:dyDescent="0.3">
      <c r="D172" s="14"/>
    </row>
    <row r="173" spans="4:4" x14ac:dyDescent="0.3">
      <c r="D173" s="14"/>
    </row>
    <row r="174" spans="4:4" x14ac:dyDescent="0.3">
      <c r="D174" s="14"/>
    </row>
    <row r="175" spans="4:4" x14ac:dyDescent="0.3">
      <c r="D175" s="14"/>
    </row>
    <row r="176" spans="4:4" x14ac:dyDescent="0.3">
      <c r="D176" s="14"/>
    </row>
    <row r="177" spans="4:6" x14ac:dyDescent="0.3">
      <c r="D177" s="14"/>
    </row>
    <row r="178" spans="4:6" x14ac:dyDescent="0.3">
      <c r="D178" s="14"/>
    </row>
    <row r="179" spans="4:6" x14ac:dyDescent="0.3">
      <c r="D179" s="14"/>
      <c r="E179" s="14"/>
      <c r="F179" s="14"/>
    </row>
    <row r="180" spans="4:6" x14ac:dyDescent="0.3">
      <c r="D180" s="14"/>
      <c r="E180" s="14"/>
      <c r="F180" s="14"/>
    </row>
    <row r="181" spans="4:6" x14ac:dyDescent="0.3">
      <c r="D181" s="14"/>
      <c r="E181" s="14"/>
      <c r="F181" s="14"/>
    </row>
    <row r="182" spans="4:6" x14ac:dyDescent="0.3">
      <c r="D182" s="14"/>
      <c r="E182" s="14"/>
      <c r="F182" s="14"/>
    </row>
    <row r="183" spans="4:6" x14ac:dyDescent="0.3">
      <c r="D183" s="14"/>
      <c r="E183" s="14"/>
      <c r="F183" s="14"/>
    </row>
    <row r="184" spans="4:6" x14ac:dyDescent="0.3">
      <c r="D184" s="14"/>
      <c r="E184" s="14"/>
      <c r="F184" s="14"/>
    </row>
    <row r="185" spans="4:6" x14ac:dyDescent="0.3">
      <c r="D185" s="14"/>
      <c r="E185" s="14"/>
      <c r="F185" s="14"/>
    </row>
    <row r="186" spans="4:6" x14ac:dyDescent="0.3">
      <c r="D186" s="14"/>
      <c r="E186" s="14"/>
      <c r="F186" s="14"/>
    </row>
    <row r="187" spans="4:6" x14ac:dyDescent="0.3">
      <c r="D187" s="14"/>
      <c r="E187" s="14"/>
      <c r="F187" s="14"/>
    </row>
    <row r="188" spans="4:6" x14ac:dyDescent="0.3">
      <c r="D188" s="14"/>
      <c r="E188" s="14"/>
      <c r="F188" s="14"/>
    </row>
    <row r="189" spans="4:6" x14ac:dyDescent="0.3">
      <c r="D189" s="14"/>
      <c r="E189" s="14"/>
      <c r="F189" s="14"/>
    </row>
    <row r="190" spans="4:6" x14ac:dyDescent="0.3">
      <c r="D190" s="14"/>
      <c r="E190" s="14"/>
      <c r="F190" s="14"/>
    </row>
    <row r="191" spans="4:6" x14ac:dyDescent="0.3">
      <c r="D191" s="14"/>
      <c r="E191" s="14"/>
      <c r="F191" s="14"/>
    </row>
    <row r="192" spans="4:6" x14ac:dyDescent="0.3">
      <c r="D192" s="14"/>
      <c r="E192" s="14"/>
      <c r="F192" s="14"/>
    </row>
    <row r="193" spans="4:6" x14ac:dyDescent="0.3">
      <c r="D193" s="14"/>
      <c r="E193" s="14"/>
      <c r="F193" s="14"/>
    </row>
    <row r="194" spans="4:6" x14ac:dyDescent="0.3">
      <c r="D194" s="14"/>
      <c r="E194" s="14"/>
      <c r="F194" s="14"/>
    </row>
    <row r="195" spans="4:6" x14ac:dyDescent="0.3">
      <c r="D195" s="14"/>
      <c r="E195" s="14"/>
      <c r="F195" s="14"/>
    </row>
    <row r="196" spans="4:6" x14ac:dyDescent="0.3">
      <c r="D196" s="14"/>
      <c r="E196" s="14"/>
      <c r="F196" s="14"/>
    </row>
    <row r="197" spans="4:6" x14ac:dyDescent="0.3">
      <c r="D197" s="14"/>
      <c r="E197" s="14"/>
      <c r="F197" s="14"/>
    </row>
    <row r="198" spans="4:6" x14ac:dyDescent="0.3">
      <c r="D198" s="14"/>
      <c r="E198" s="14"/>
      <c r="F198" s="14"/>
    </row>
    <row r="199" spans="4:6" x14ac:dyDescent="0.3">
      <c r="D199" s="14"/>
      <c r="E199" s="14"/>
      <c r="F199" s="14"/>
    </row>
    <row r="200" spans="4:6" x14ac:dyDescent="0.3">
      <c r="D200" s="14"/>
      <c r="E200" s="14"/>
      <c r="F200" s="14"/>
    </row>
    <row r="201" spans="4:6" x14ac:dyDescent="0.3">
      <c r="D201" s="14"/>
      <c r="E201" s="14"/>
      <c r="F201" s="14"/>
    </row>
    <row r="202" spans="4:6" x14ac:dyDescent="0.3">
      <c r="D202" s="14"/>
      <c r="E202" s="14"/>
      <c r="F202" s="14"/>
    </row>
    <row r="203" spans="4:6" x14ac:dyDescent="0.3">
      <c r="D203" s="14"/>
      <c r="E203" s="14"/>
      <c r="F203" s="14"/>
    </row>
    <row r="204" spans="4:6" x14ac:dyDescent="0.3">
      <c r="D204" s="14"/>
      <c r="E204" s="14"/>
      <c r="F204" s="14"/>
    </row>
    <row r="205" spans="4:6" x14ac:dyDescent="0.3">
      <c r="D205" s="14"/>
      <c r="E205" s="14"/>
      <c r="F205" s="14"/>
    </row>
    <row r="206" spans="4:6" x14ac:dyDescent="0.3">
      <c r="D206" s="14"/>
      <c r="E206" s="14"/>
      <c r="F206" s="14"/>
    </row>
    <row r="207" spans="4:6" x14ac:dyDescent="0.3">
      <c r="D207" s="14"/>
      <c r="E207" s="14"/>
      <c r="F207" s="14"/>
    </row>
    <row r="208" spans="4:6" x14ac:dyDescent="0.3">
      <c r="D208" s="14"/>
      <c r="E208" s="14"/>
      <c r="F208" s="14"/>
    </row>
    <row r="209" spans="4:6" x14ac:dyDescent="0.3">
      <c r="D209" s="14"/>
      <c r="E209" s="14"/>
      <c r="F209" s="14"/>
    </row>
    <row r="210" spans="4:6" x14ac:dyDescent="0.3">
      <c r="D210" s="14"/>
      <c r="E210" s="14"/>
      <c r="F210" s="14"/>
    </row>
    <row r="211" spans="4:6" x14ac:dyDescent="0.3">
      <c r="D211" s="14"/>
      <c r="E211" s="14"/>
      <c r="F211" s="14"/>
    </row>
    <row r="212" spans="4:6" x14ac:dyDescent="0.3">
      <c r="D212" s="14"/>
      <c r="E212" s="14"/>
      <c r="F212" s="14"/>
    </row>
    <row r="213" spans="4:6" x14ac:dyDescent="0.3">
      <c r="D213" s="14"/>
      <c r="E213" s="14"/>
      <c r="F213" s="14"/>
    </row>
    <row r="214" spans="4:6" x14ac:dyDescent="0.3">
      <c r="D214" s="14"/>
      <c r="E214" s="14"/>
      <c r="F214" s="14"/>
    </row>
    <row r="215" spans="4:6" x14ac:dyDescent="0.3">
      <c r="D215" s="14"/>
      <c r="E215" s="14"/>
      <c r="F215" s="14"/>
    </row>
    <row r="216" spans="4:6" x14ac:dyDescent="0.3">
      <c r="D216" s="14"/>
      <c r="E216" s="14"/>
      <c r="F216" s="14"/>
    </row>
    <row r="217" spans="4:6" x14ac:dyDescent="0.3">
      <c r="D217" s="14"/>
      <c r="E217" s="14"/>
      <c r="F217" s="14"/>
    </row>
    <row r="218" spans="4:6" x14ac:dyDescent="0.3">
      <c r="D218" s="14"/>
      <c r="E218" s="14"/>
      <c r="F218" s="14"/>
    </row>
    <row r="219" spans="4:6" x14ac:dyDescent="0.3">
      <c r="D219" s="14"/>
      <c r="E219" s="14"/>
      <c r="F219" s="14"/>
    </row>
    <row r="220" spans="4:6" x14ac:dyDescent="0.3">
      <c r="D220" s="14"/>
      <c r="E220" s="14"/>
      <c r="F220" s="14"/>
    </row>
    <row r="221" spans="4:6" x14ac:dyDescent="0.3">
      <c r="D221" s="14"/>
      <c r="E221" s="14"/>
      <c r="F221" s="14"/>
    </row>
    <row r="222" spans="4:6" x14ac:dyDescent="0.3">
      <c r="D222" s="14"/>
      <c r="E222" s="14"/>
      <c r="F222" s="14"/>
    </row>
    <row r="223" spans="4:6" x14ac:dyDescent="0.3">
      <c r="D223" s="14"/>
      <c r="E223" s="14"/>
      <c r="F223" s="14"/>
    </row>
    <row r="224" spans="4:6" x14ac:dyDescent="0.3">
      <c r="D224" s="14"/>
      <c r="E224" s="14"/>
      <c r="F224" s="14"/>
    </row>
    <row r="225" spans="4:6" x14ac:dyDescent="0.3">
      <c r="D225" s="14"/>
      <c r="E225" s="14"/>
      <c r="F225" s="14"/>
    </row>
    <row r="226" spans="4:6" x14ac:dyDescent="0.3">
      <c r="D226" s="14"/>
      <c r="E226" s="14"/>
      <c r="F226" s="14"/>
    </row>
    <row r="227" spans="4:6" x14ac:dyDescent="0.3">
      <c r="D227" s="14"/>
      <c r="E227" s="14"/>
      <c r="F227" s="14"/>
    </row>
    <row r="228" spans="4:6" x14ac:dyDescent="0.3">
      <c r="D228" s="14"/>
      <c r="E228" s="14"/>
      <c r="F228" s="14"/>
    </row>
    <row r="229" spans="4:6" x14ac:dyDescent="0.3">
      <c r="D229" s="14"/>
      <c r="E229" s="14"/>
      <c r="F229" s="14"/>
    </row>
    <row r="230" spans="4:6" x14ac:dyDescent="0.3">
      <c r="D230" s="14"/>
      <c r="E230" s="14"/>
      <c r="F230" s="14"/>
    </row>
    <row r="231" spans="4:6" x14ac:dyDescent="0.3">
      <c r="D231" s="14"/>
      <c r="E231" s="14"/>
      <c r="F231" s="14"/>
    </row>
    <row r="232" spans="4:6" x14ac:dyDescent="0.3">
      <c r="D232" s="14"/>
      <c r="E232" s="14"/>
      <c r="F232" s="14"/>
    </row>
    <row r="233" spans="4:6" x14ac:dyDescent="0.3">
      <c r="D233" s="14"/>
      <c r="E233" s="14"/>
      <c r="F233" s="14"/>
    </row>
    <row r="234" spans="4:6" x14ac:dyDescent="0.3">
      <c r="D234" s="14"/>
      <c r="E234" s="14"/>
      <c r="F234" s="14"/>
    </row>
    <row r="235" spans="4:6" x14ac:dyDescent="0.3">
      <c r="D235" s="14"/>
      <c r="E235" s="14"/>
      <c r="F235" s="14"/>
    </row>
    <row r="236" spans="4:6" x14ac:dyDescent="0.3">
      <c r="D236" s="14"/>
      <c r="E236" s="14"/>
      <c r="F236" s="14"/>
    </row>
    <row r="237" spans="4:6" x14ac:dyDescent="0.3">
      <c r="D237" s="14"/>
      <c r="E237" s="14"/>
      <c r="F237" s="14"/>
    </row>
    <row r="238" spans="4:6" x14ac:dyDescent="0.3">
      <c r="D238" s="14"/>
      <c r="E238" s="14"/>
      <c r="F238" s="14"/>
    </row>
    <row r="239" spans="4:6" x14ac:dyDescent="0.3">
      <c r="D239" s="14"/>
      <c r="E239" s="14"/>
      <c r="F239" s="14"/>
    </row>
    <row r="240" spans="4:6" x14ac:dyDescent="0.3">
      <c r="D240" s="14"/>
      <c r="E240" s="14"/>
      <c r="F240" s="14"/>
    </row>
    <row r="241" spans="4:6" x14ac:dyDescent="0.3">
      <c r="D241" s="14"/>
      <c r="E241" s="14"/>
      <c r="F241" s="14"/>
    </row>
    <row r="242" spans="4:6" x14ac:dyDescent="0.3">
      <c r="D242" s="14"/>
      <c r="E242" s="14"/>
      <c r="F242" s="14"/>
    </row>
    <row r="243" spans="4:6" x14ac:dyDescent="0.3">
      <c r="D243" s="14"/>
      <c r="E243" s="14"/>
      <c r="F243" s="14"/>
    </row>
    <row r="244" spans="4:6" x14ac:dyDescent="0.3">
      <c r="D244" s="14"/>
      <c r="E244" s="14"/>
      <c r="F244" s="14"/>
    </row>
    <row r="245" spans="4:6" x14ac:dyDescent="0.3">
      <c r="D245" s="14"/>
      <c r="E245" s="14"/>
      <c r="F245" s="14"/>
    </row>
    <row r="246" spans="4:6" x14ac:dyDescent="0.3">
      <c r="D246" s="14"/>
      <c r="E246" s="14"/>
      <c r="F246" s="14"/>
    </row>
    <row r="247" spans="4:6" x14ac:dyDescent="0.3">
      <c r="D247" s="14"/>
      <c r="E247" s="14"/>
      <c r="F247" s="14"/>
    </row>
    <row r="248" spans="4:6" x14ac:dyDescent="0.3">
      <c r="D248" s="14"/>
      <c r="E248" s="14"/>
      <c r="F248" s="14"/>
    </row>
    <row r="249" spans="4:6" x14ac:dyDescent="0.3">
      <c r="D249" s="14"/>
      <c r="E249" s="14"/>
      <c r="F249" s="14"/>
    </row>
    <row r="250" spans="4:6" x14ac:dyDescent="0.3">
      <c r="D250" s="14"/>
      <c r="E250" s="14"/>
      <c r="F250" s="14"/>
    </row>
    <row r="251" spans="4:6" x14ac:dyDescent="0.3">
      <c r="D251" s="14"/>
      <c r="E251" s="14"/>
      <c r="F251" s="14"/>
    </row>
    <row r="252" spans="4:6" x14ac:dyDescent="0.3">
      <c r="D252" s="14"/>
      <c r="E252" s="14"/>
      <c r="F252" s="14"/>
    </row>
    <row r="253" spans="4:6" x14ac:dyDescent="0.3">
      <c r="D253" s="14"/>
      <c r="E253" s="14"/>
      <c r="F253" s="14"/>
    </row>
    <row r="254" spans="4:6" x14ac:dyDescent="0.3">
      <c r="D254" s="14"/>
      <c r="E254" s="14"/>
      <c r="F254" s="14"/>
    </row>
    <row r="255" spans="4:6" x14ac:dyDescent="0.3">
      <c r="D255" s="14"/>
      <c r="E255" s="14"/>
      <c r="F255" s="14"/>
    </row>
    <row r="256" spans="4:6" x14ac:dyDescent="0.3">
      <c r="D256" s="14"/>
      <c r="E256" s="14"/>
      <c r="F256" s="14"/>
    </row>
    <row r="257" spans="4:6" x14ac:dyDescent="0.3">
      <c r="D257" s="14"/>
      <c r="E257" s="14"/>
      <c r="F257" s="14"/>
    </row>
    <row r="258" spans="4:6" x14ac:dyDescent="0.3">
      <c r="D258" s="14"/>
      <c r="E258" s="14"/>
      <c r="F258" s="14"/>
    </row>
    <row r="259" spans="4:6" x14ac:dyDescent="0.3">
      <c r="D259" s="14"/>
      <c r="E259" s="14"/>
      <c r="F259" s="14"/>
    </row>
    <row r="260" spans="4:6" x14ac:dyDescent="0.3">
      <c r="D260" s="14"/>
      <c r="E260" s="14"/>
      <c r="F260" s="14"/>
    </row>
    <row r="261" spans="4:6" x14ac:dyDescent="0.3">
      <c r="D261" s="14"/>
      <c r="E261" s="14"/>
      <c r="F261" s="14"/>
    </row>
    <row r="262" spans="4:6" x14ac:dyDescent="0.3">
      <c r="D262" s="14"/>
      <c r="E262" s="14"/>
      <c r="F262" s="14"/>
    </row>
    <row r="263" spans="4:6" x14ac:dyDescent="0.3">
      <c r="D263" s="14"/>
      <c r="E263" s="14"/>
      <c r="F263" s="14"/>
    </row>
    <row r="264" spans="4:6" x14ac:dyDescent="0.3">
      <c r="D264" s="14"/>
      <c r="E264" s="14"/>
      <c r="F264" s="14"/>
    </row>
    <row r="265" spans="4:6" x14ac:dyDescent="0.3">
      <c r="D265" s="14"/>
      <c r="E265" s="14"/>
      <c r="F265" s="14"/>
    </row>
    <row r="266" spans="4:6" x14ac:dyDescent="0.3">
      <c r="D266" s="14"/>
      <c r="E266" s="14"/>
      <c r="F266" s="14"/>
    </row>
    <row r="267" spans="4:6" x14ac:dyDescent="0.3">
      <c r="D267" s="14"/>
      <c r="E267" s="14"/>
      <c r="F267" s="14"/>
    </row>
    <row r="268" spans="4:6" x14ac:dyDescent="0.3">
      <c r="D268" s="14"/>
      <c r="E268" s="14"/>
      <c r="F268" s="14"/>
    </row>
    <row r="269" spans="4:6" x14ac:dyDescent="0.3">
      <c r="D269" s="14"/>
      <c r="E269" s="14"/>
      <c r="F269" s="14"/>
    </row>
    <row r="270" spans="4:6" x14ac:dyDescent="0.3">
      <c r="D270" s="14"/>
      <c r="E270" s="14"/>
      <c r="F270" s="14"/>
    </row>
    <row r="271" spans="4:6" x14ac:dyDescent="0.3">
      <c r="D271" s="14"/>
      <c r="E271" s="14"/>
      <c r="F271" s="14"/>
    </row>
    <row r="272" spans="4:6" x14ac:dyDescent="0.3">
      <c r="D272" s="14"/>
      <c r="E272" s="14"/>
      <c r="F272" s="14"/>
    </row>
    <row r="273" spans="4:6" x14ac:dyDescent="0.3">
      <c r="D273" s="14"/>
      <c r="E273" s="14"/>
      <c r="F273" s="14"/>
    </row>
    <row r="274" spans="4:6" x14ac:dyDescent="0.3">
      <c r="D274" s="14"/>
      <c r="E274" s="14"/>
      <c r="F274" s="14"/>
    </row>
    <row r="275" spans="4:6" x14ac:dyDescent="0.3">
      <c r="D275" s="14"/>
      <c r="E275" s="14"/>
      <c r="F275" s="14"/>
    </row>
    <row r="276" spans="4:6" x14ac:dyDescent="0.3">
      <c r="D276" s="14"/>
      <c r="E276" s="14"/>
      <c r="F276" s="14"/>
    </row>
    <row r="277" spans="4:6" x14ac:dyDescent="0.3">
      <c r="D277" s="14"/>
      <c r="E277" s="14"/>
      <c r="F277" s="14"/>
    </row>
    <row r="278" spans="4:6" x14ac:dyDescent="0.3">
      <c r="D278" s="14"/>
      <c r="E278" s="14"/>
      <c r="F278" s="14"/>
    </row>
    <row r="279" spans="4:6" x14ac:dyDescent="0.3">
      <c r="D279" s="14"/>
      <c r="E279" s="14"/>
      <c r="F279" s="14"/>
    </row>
    <row r="280" spans="4:6" x14ac:dyDescent="0.3">
      <c r="D280" s="14"/>
      <c r="E280" s="14"/>
      <c r="F280" s="14"/>
    </row>
    <row r="281" spans="4:6" x14ac:dyDescent="0.3">
      <c r="D281" s="14"/>
      <c r="E281" s="14"/>
      <c r="F281" s="14"/>
    </row>
    <row r="282" spans="4:6" x14ac:dyDescent="0.3">
      <c r="D282" s="14"/>
      <c r="E282" s="14"/>
      <c r="F282" s="14"/>
    </row>
    <row r="283" spans="4:6" x14ac:dyDescent="0.3">
      <c r="D283" s="14"/>
      <c r="E283" s="14"/>
      <c r="F283" s="14"/>
    </row>
    <row r="284" spans="4:6" x14ac:dyDescent="0.3">
      <c r="D284" s="14"/>
      <c r="E284" s="14"/>
      <c r="F284" s="14"/>
    </row>
    <row r="285" spans="4:6" x14ac:dyDescent="0.3">
      <c r="D285" s="14"/>
      <c r="E285" s="14"/>
      <c r="F285" s="14"/>
    </row>
    <row r="286" spans="4:6" x14ac:dyDescent="0.3">
      <c r="D286" s="14"/>
      <c r="E286" s="14"/>
      <c r="F286" s="14"/>
    </row>
    <row r="287" spans="4:6" x14ac:dyDescent="0.3">
      <c r="D287" s="14"/>
      <c r="E287" s="14"/>
      <c r="F287" s="14"/>
    </row>
    <row r="288" spans="4:6" x14ac:dyDescent="0.3">
      <c r="D288" s="14"/>
      <c r="E288" s="14"/>
      <c r="F288" s="14"/>
    </row>
    <row r="289" spans="4:6" x14ac:dyDescent="0.3">
      <c r="D289" s="14"/>
      <c r="E289" s="14"/>
      <c r="F289" s="14"/>
    </row>
    <row r="290" spans="4:6" x14ac:dyDescent="0.3">
      <c r="D290" s="14"/>
      <c r="E290" s="14"/>
      <c r="F290" s="14"/>
    </row>
    <row r="291" spans="4:6" x14ac:dyDescent="0.3">
      <c r="D291" s="14"/>
      <c r="E291" s="14"/>
      <c r="F291" s="14"/>
    </row>
    <row r="292" spans="4:6" x14ac:dyDescent="0.3">
      <c r="D292" s="14"/>
      <c r="E292" s="14"/>
      <c r="F292" s="14"/>
    </row>
    <row r="293" spans="4:6" x14ac:dyDescent="0.3">
      <c r="D293" s="14"/>
      <c r="E293" s="14"/>
      <c r="F293" s="14"/>
    </row>
    <row r="294" spans="4:6" x14ac:dyDescent="0.3">
      <c r="D294" s="14"/>
      <c r="E294" s="14"/>
      <c r="F294" s="14"/>
    </row>
    <row r="295" spans="4:6" x14ac:dyDescent="0.3">
      <c r="D295" s="14"/>
      <c r="E295" s="14"/>
      <c r="F295" s="14"/>
    </row>
    <row r="296" spans="4:6" x14ac:dyDescent="0.3">
      <c r="D296" s="14"/>
      <c r="E296" s="14"/>
      <c r="F296" s="14"/>
    </row>
    <row r="297" spans="4:6" x14ac:dyDescent="0.3">
      <c r="D297" s="14"/>
      <c r="E297" s="14"/>
      <c r="F297" s="14"/>
    </row>
    <row r="298" spans="4:6" x14ac:dyDescent="0.3">
      <c r="D298" s="14"/>
      <c r="E298" s="14"/>
      <c r="F298" s="14"/>
    </row>
    <row r="299" spans="4:6" x14ac:dyDescent="0.3">
      <c r="D299" s="14"/>
      <c r="E299" s="14"/>
      <c r="F299" s="14"/>
    </row>
    <row r="300" spans="4:6" x14ac:dyDescent="0.3">
      <c r="D300" s="14"/>
      <c r="E300" s="14"/>
      <c r="F300" s="14"/>
    </row>
    <row r="301" spans="4:6" x14ac:dyDescent="0.3">
      <c r="D301" s="14"/>
      <c r="E301" s="14"/>
      <c r="F301" s="14"/>
    </row>
    <row r="302" spans="4:6" x14ac:dyDescent="0.3">
      <c r="D302" s="14"/>
      <c r="E302" s="14"/>
      <c r="F302" s="14"/>
    </row>
    <row r="303" spans="4:6" x14ac:dyDescent="0.3">
      <c r="D303" s="14"/>
      <c r="E303" s="14"/>
      <c r="F303" s="14"/>
    </row>
    <row r="304" spans="4:6" x14ac:dyDescent="0.3">
      <c r="D304" s="14"/>
      <c r="E304" s="14"/>
      <c r="F304" s="14"/>
    </row>
    <row r="305" spans="4:6" x14ac:dyDescent="0.3">
      <c r="D305" s="14"/>
      <c r="E305" s="14"/>
      <c r="F305" s="14"/>
    </row>
    <row r="306" spans="4:6" x14ac:dyDescent="0.3">
      <c r="D306" s="14"/>
      <c r="E306" s="14"/>
      <c r="F306" s="14"/>
    </row>
    <row r="307" spans="4:6" x14ac:dyDescent="0.3">
      <c r="D307" s="14"/>
      <c r="E307" s="14"/>
      <c r="F307" s="14"/>
    </row>
    <row r="308" spans="4:6" x14ac:dyDescent="0.3">
      <c r="D308" s="14"/>
      <c r="E308" s="14"/>
      <c r="F308" s="14"/>
    </row>
    <row r="309" spans="4:6" x14ac:dyDescent="0.3">
      <c r="D309" s="14"/>
      <c r="E309" s="14"/>
      <c r="F309" s="14"/>
    </row>
    <row r="310" spans="4:6" x14ac:dyDescent="0.3">
      <c r="D310" s="14"/>
      <c r="E310" s="14"/>
      <c r="F310" s="14"/>
    </row>
    <row r="311" spans="4:6" x14ac:dyDescent="0.3">
      <c r="D311" s="14"/>
      <c r="E311" s="14"/>
      <c r="F311" s="14"/>
    </row>
    <row r="312" spans="4:6" x14ac:dyDescent="0.3">
      <c r="D312" s="14"/>
      <c r="E312" s="14"/>
      <c r="F312" s="14"/>
    </row>
    <row r="313" spans="4:6" x14ac:dyDescent="0.3">
      <c r="D313" s="14"/>
      <c r="E313" s="14"/>
      <c r="F313" s="14"/>
    </row>
    <row r="314" spans="4:6" x14ac:dyDescent="0.3">
      <c r="D314" s="14"/>
      <c r="E314" s="14"/>
      <c r="F314" s="14"/>
    </row>
    <row r="315" spans="4:6" x14ac:dyDescent="0.3">
      <c r="D315" s="14"/>
      <c r="E315" s="14"/>
      <c r="F315" s="14"/>
    </row>
    <row r="316" spans="4:6" x14ac:dyDescent="0.3">
      <c r="D316" s="14"/>
      <c r="E316" s="14"/>
      <c r="F316" s="14"/>
    </row>
    <row r="317" spans="4:6" x14ac:dyDescent="0.3">
      <c r="D317" s="14"/>
      <c r="E317" s="14"/>
      <c r="F317" s="14"/>
    </row>
    <row r="318" spans="4:6" x14ac:dyDescent="0.3">
      <c r="D318" s="14"/>
      <c r="E318" s="14"/>
      <c r="F318" s="14"/>
    </row>
    <row r="319" spans="4:6" x14ac:dyDescent="0.3">
      <c r="D319" s="14"/>
      <c r="E319" s="14"/>
      <c r="F319" s="14"/>
    </row>
    <row r="320" spans="4:6" x14ac:dyDescent="0.3">
      <c r="D320" s="14"/>
      <c r="E320" s="14"/>
      <c r="F320" s="14"/>
    </row>
    <row r="321" spans="4:6" x14ac:dyDescent="0.3">
      <c r="D321" s="14"/>
      <c r="E321" s="14"/>
      <c r="F321" s="14"/>
    </row>
    <row r="322" spans="4:6" x14ac:dyDescent="0.3">
      <c r="D322" s="14"/>
      <c r="E322" s="14"/>
      <c r="F322" s="14"/>
    </row>
    <row r="323" spans="4:6" x14ac:dyDescent="0.3">
      <c r="D323" s="14"/>
      <c r="E323" s="14"/>
      <c r="F323" s="14"/>
    </row>
    <row r="324" spans="4:6" x14ac:dyDescent="0.3">
      <c r="D324" s="14"/>
      <c r="E324" s="14"/>
      <c r="F324" s="14"/>
    </row>
    <row r="325" spans="4:6" x14ac:dyDescent="0.3">
      <c r="D325" s="14"/>
      <c r="E325" s="14"/>
      <c r="F325" s="14"/>
    </row>
    <row r="326" spans="4:6" x14ac:dyDescent="0.3">
      <c r="D326" s="14"/>
      <c r="E326" s="14"/>
      <c r="F326" s="14"/>
    </row>
    <row r="327" spans="4:6" x14ac:dyDescent="0.3">
      <c r="D327" s="14"/>
      <c r="E327" s="14"/>
      <c r="F327" s="14"/>
    </row>
    <row r="328" spans="4:6" x14ac:dyDescent="0.3">
      <c r="D328" s="14"/>
      <c r="E328" s="14"/>
      <c r="F328" s="14"/>
    </row>
    <row r="329" spans="4:6" x14ac:dyDescent="0.3">
      <c r="D329" s="14"/>
      <c r="E329" s="14"/>
      <c r="F329" s="14"/>
    </row>
    <row r="330" spans="4:6" x14ac:dyDescent="0.3">
      <c r="D330" s="14"/>
      <c r="E330" s="14"/>
      <c r="F330" s="14"/>
    </row>
    <row r="331" spans="4:6" x14ac:dyDescent="0.3">
      <c r="D331" s="14"/>
      <c r="E331" s="14"/>
      <c r="F331" s="14"/>
    </row>
    <row r="332" spans="4:6" x14ac:dyDescent="0.3">
      <c r="D332" s="14"/>
      <c r="E332" s="14"/>
      <c r="F332" s="14"/>
    </row>
    <row r="333" spans="4:6" x14ac:dyDescent="0.3">
      <c r="D333" s="14"/>
      <c r="E333" s="14"/>
      <c r="F333" s="14"/>
    </row>
    <row r="334" spans="4:6" x14ac:dyDescent="0.3">
      <c r="D334" s="14"/>
      <c r="E334" s="14"/>
      <c r="F334" s="14"/>
    </row>
    <row r="335" spans="4:6" x14ac:dyDescent="0.3">
      <c r="D335" s="14"/>
      <c r="E335" s="14"/>
      <c r="F335" s="14"/>
    </row>
    <row r="336" spans="4:6" x14ac:dyDescent="0.3">
      <c r="D336" s="14"/>
      <c r="E336" s="14"/>
      <c r="F336" s="14"/>
    </row>
    <row r="337" spans="4:6" x14ac:dyDescent="0.3">
      <c r="D337" s="14"/>
      <c r="E337" s="14"/>
      <c r="F337" s="14"/>
    </row>
    <row r="338" spans="4:6" x14ac:dyDescent="0.3">
      <c r="D338" s="14"/>
      <c r="E338" s="14"/>
      <c r="F338" s="14"/>
    </row>
    <row r="339" spans="4:6" x14ac:dyDescent="0.3">
      <c r="D339" s="14"/>
      <c r="E339" s="14"/>
      <c r="F339" s="14"/>
    </row>
    <row r="340" spans="4:6" x14ac:dyDescent="0.3">
      <c r="D340" s="14"/>
      <c r="E340" s="14"/>
      <c r="F340" s="14"/>
    </row>
    <row r="341" spans="4:6" x14ac:dyDescent="0.3">
      <c r="D341" s="14"/>
      <c r="E341" s="14"/>
      <c r="F341" s="14"/>
    </row>
    <row r="342" spans="4:6" x14ac:dyDescent="0.3">
      <c r="D342" s="14"/>
      <c r="E342" s="14"/>
      <c r="F342" s="14"/>
    </row>
    <row r="343" spans="4:6" x14ac:dyDescent="0.3">
      <c r="D343" s="14"/>
      <c r="E343" s="14"/>
      <c r="F343" s="14"/>
    </row>
    <row r="344" spans="4:6" x14ac:dyDescent="0.3">
      <c r="D344" s="14"/>
      <c r="E344" s="14"/>
      <c r="F344" s="14"/>
    </row>
    <row r="345" spans="4:6" x14ac:dyDescent="0.3">
      <c r="D345" s="14"/>
      <c r="E345" s="14"/>
      <c r="F345" s="14"/>
    </row>
    <row r="346" spans="4:6" x14ac:dyDescent="0.3">
      <c r="D346" s="14"/>
      <c r="E346" s="14"/>
      <c r="F346" s="14"/>
    </row>
    <row r="347" spans="4:6" x14ac:dyDescent="0.3">
      <c r="D347" s="14"/>
      <c r="E347" s="14"/>
      <c r="F347" s="14"/>
    </row>
    <row r="348" spans="4:6" x14ac:dyDescent="0.3">
      <c r="D348" s="14"/>
      <c r="E348" s="14"/>
      <c r="F348" s="14"/>
    </row>
    <row r="349" spans="4:6" x14ac:dyDescent="0.3">
      <c r="D349" s="14"/>
      <c r="E349" s="14"/>
      <c r="F349" s="14"/>
    </row>
    <row r="350" spans="4:6" x14ac:dyDescent="0.3">
      <c r="D350" s="14"/>
      <c r="E350" s="14"/>
      <c r="F350" s="14"/>
    </row>
    <row r="351" spans="4:6" x14ac:dyDescent="0.3">
      <c r="D351" s="14"/>
      <c r="E351" s="14"/>
      <c r="F351" s="14"/>
    </row>
    <row r="352" spans="4:6" x14ac:dyDescent="0.3">
      <c r="D352" s="14"/>
      <c r="E352" s="14"/>
      <c r="F352" s="14"/>
    </row>
    <row r="353" spans="4:6" x14ac:dyDescent="0.3">
      <c r="D353" s="14"/>
      <c r="E353" s="14"/>
      <c r="F353" s="14"/>
    </row>
    <row r="354" spans="4:6" x14ac:dyDescent="0.3">
      <c r="D354" s="14"/>
      <c r="E354" s="14"/>
      <c r="F354" s="14"/>
    </row>
    <row r="355" spans="4:6" x14ac:dyDescent="0.3">
      <c r="D355" s="14"/>
      <c r="E355" s="14"/>
      <c r="F355" s="14"/>
    </row>
    <row r="356" spans="4:6" x14ac:dyDescent="0.3">
      <c r="D356" s="14"/>
      <c r="E356" s="14"/>
      <c r="F356" s="14"/>
    </row>
    <row r="357" spans="4:6" x14ac:dyDescent="0.3">
      <c r="D357" s="14"/>
      <c r="E357" s="14"/>
      <c r="F357" s="14"/>
    </row>
    <row r="358" spans="4:6" x14ac:dyDescent="0.3">
      <c r="D358" s="14"/>
      <c r="E358" s="14"/>
      <c r="F358" s="14"/>
    </row>
    <row r="359" spans="4:6" x14ac:dyDescent="0.3">
      <c r="D359" s="14"/>
      <c r="E359" s="14"/>
      <c r="F359" s="14"/>
    </row>
    <row r="360" spans="4:6" x14ac:dyDescent="0.3">
      <c r="D360" s="14"/>
      <c r="E360" s="14"/>
      <c r="F360" s="14"/>
    </row>
    <row r="361" spans="4:6" x14ac:dyDescent="0.3">
      <c r="D361" s="14"/>
      <c r="E361" s="14"/>
      <c r="F361" s="14"/>
    </row>
    <row r="362" spans="4:6" x14ac:dyDescent="0.3">
      <c r="D362" s="14"/>
      <c r="E362" s="14"/>
      <c r="F362" s="14"/>
    </row>
    <row r="363" spans="4:6" x14ac:dyDescent="0.3">
      <c r="D363" s="14"/>
      <c r="E363" s="14"/>
      <c r="F363" s="14"/>
    </row>
    <row r="364" spans="4:6" x14ac:dyDescent="0.3">
      <c r="D364" s="14"/>
      <c r="E364" s="14"/>
      <c r="F364" s="14"/>
    </row>
    <row r="365" spans="4:6" x14ac:dyDescent="0.3">
      <c r="D365" s="14"/>
      <c r="E365" s="14"/>
      <c r="F365" s="14"/>
    </row>
    <row r="366" spans="4:6" x14ac:dyDescent="0.3">
      <c r="D366" s="14"/>
      <c r="E366" s="14"/>
      <c r="F366" s="14"/>
    </row>
  </sheetData>
  <autoFilter ref="A9:I77" xr:uid="{ACD1AF85-B984-46F6-A6F5-CD235B5D055D}"/>
  <mergeCells count="3">
    <mergeCell ref="B6:G6"/>
    <mergeCell ref="B7:G7"/>
    <mergeCell ref="A78:I78"/>
  </mergeCells>
  <phoneticPr fontId="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Guiselle Zúñiga Alvarado</dc:creator>
  <cp:lastModifiedBy>Manfred Josué Rodríguez Segura</cp:lastModifiedBy>
  <dcterms:created xsi:type="dcterms:W3CDTF">2020-06-18T21:58:26Z</dcterms:created>
  <dcterms:modified xsi:type="dcterms:W3CDTF">2023-07-20T23:24:44Z</dcterms:modified>
</cp:coreProperties>
</file>